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LIBRO BANCO CUENTAS" sheetId="15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15" l="1"/>
  <c r="H43" i="15"/>
  <c r="H42" i="15"/>
  <c r="H41" i="15"/>
  <c r="H40" i="15"/>
  <c r="H39" i="15"/>
  <c r="H20" i="15"/>
  <c r="H21" i="15" s="1"/>
  <c r="H22" i="15" s="1"/>
  <c r="H23" i="15" s="1"/>
  <c r="H24" i="15" s="1"/>
  <c r="H25" i="15" s="1"/>
  <c r="H26" i="15" s="1"/>
  <c r="H27" i="15" s="1"/>
  <c r="H28" i="15" s="1"/>
  <c r="H29" i="15" s="1"/>
  <c r="H30" i="15" s="1"/>
  <c r="H31" i="15" s="1"/>
  <c r="H32" i="15" s="1"/>
  <c r="H33" i="15" s="1"/>
  <c r="H34" i="15" s="1"/>
  <c r="H35" i="15" s="1"/>
  <c r="H36" i="15" s="1"/>
  <c r="H37" i="15" s="1"/>
  <c r="H38" i="15" s="1"/>
  <c r="H19" i="15"/>
  <c r="H9" i="15"/>
  <c r="H10" i="15" s="1"/>
  <c r="H11" i="15" s="1"/>
  <c r="H12" i="15" s="1"/>
  <c r="H13" i="15" s="1"/>
  <c r="H14" i="15" s="1"/>
  <c r="H15" i="15" s="1"/>
  <c r="H16" i="15" s="1"/>
  <c r="H17" i="15" s="1"/>
  <c r="H18" i="15" s="1"/>
  <c r="H8" i="15"/>
  <c r="F7" i="15" l="1"/>
  <c r="H7" i="15" s="1"/>
  <c r="F47" i="15"/>
  <c r="G46" i="15"/>
  <c r="H44" i="15" l="1"/>
  <c r="H45" i="15" l="1"/>
  <c r="H46" i="15" s="1"/>
</calcChain>
</file>

<file path=xl/sharedStrings.xml><?xml version="1.0" encoding="utf-8"?>
<sst xmlns="http://schemas.openxmlformats.org/spreadsheetml/2006/main" count="108" uniqueCount="77">
  <si>
    <t>HOSPITAL MUNICIPAL RESTAURACION</t>
  </si>
  <si>
    <t>FECHA</t>
  </si>
  <si>
    <t>PAGO DE RETENSIONES .</t>
  </si>
  <si>
    <t>PAGO DE COMISIONES.</t>
  </si>
  <si>
    <t>LICDA.SORAIDA RODRIGUEZ JIMENEZ.</t>
  </si>
  <si>
    <t>LICDA.ALICIA MERCEDES ARIAS.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</si>
  <si>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</si>
  <si>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</si>
  <si>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</si>
  <si>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</si>
  <si>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</si>
  <si>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</si>
  <si>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</si>
  <si>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</si>
  <si>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BALANCE ANTERIOR .</t>
  </si>
  <si>
    <t>PAGOS SUPLIDORES.</t>
  </si>
  <si>
    <t>PAGOS DE SUPLIDORES.</t>
  </si>
  <si>
    <t>BANRESERVAS</t>
  </si>
  <si>
    <t>TOTAL EJECUTADO</t>
  </si>
  <si>
    <t>Disponibilidad Fondo Anterior 2020</t>
  </si>
  <si>
    <t>Al 30 de Agosto del 2020</t>
  </si>
  <si>
    <t>PREPARADO POR</t>
  </si>
  <si>
    <t>AUTORIZADO POR:</t>
  </si>
  <si>
    <t>LIBRO BANCO AL 31 DE ENERO DEL 2026.</t>
  </si>
  <si>
    <t>DEPOSITOS ODONTOLOGIA.</t>
  </si>
  <si>
    <t>DEPOSITOS DE ATENCION A ODONTOLOGIA.</t>
  </si>
  <si>
    <t>DEPOSITOS EXTRANJEROS.</t>
  </si>
  <si>
    <t>DEPOSITOS DE ATENCION A EXTRANJEROS.</t>
  </si>
  <si>
    <t>41499309983</t>
  </si>
  <si>
    <t>4524000000001</t>
  </si>
  <si>
    <t>260109002980060322</t>
  </si>
  <si>
    <t>260109002980060325</t>
  </si>
  <si>
    <t>4524000000005</t>
  </si>
  <si>
    <t>260115002980010355</t>
  </si>
  <si>
    <t>260115002980010358</t>
  </si>
  <si>
    <t>41627815819</t>
  </si>
  <si>
    <t>05050077449-DEPOSITOS ODONTOLOGIA.</t>
  </si>
  <si>
    <t>0505007749-DEPOSITOS EXTRANJEROS.</t>
  </si>
  <si>
    <t>41627807737</t>
  </si>
  <si>
    <t>4524000000069</t>
  </si>
  <si>
    <t>4524000000020</t>
  </si>
  <si>
    <t>PAGO DE MOVILIARIA Y EQUIPO  DE OFICINA,ESCRITORIO GINECOLOGIA Y COMPUTADORA DE CONTADOR/A.</t>
  </si>
  <si>
    <t>PAGO SERVICIOS DE FLOTAS E INTERNET.</t>
  </si>
  <si>
    <t>PAGO DE COMPRAS DE EXTINTORES, PRODUCTOS Y UTILES DE DEFENSA Y SEGURIDAD.</t>
  </si>
  <si>
    <t>PAGO DE FLETE DE  PARA RETIRO DE MEDICAMENTOS.</t>
  </si>
  <si>
    <t>PAGO DE ALIMENTOS,VERDURA Y VEGETALES.</t>
  </si>
  <si>
    <t>PAGO  DE CARNES DE RES Y POLLO.</t>
  </si>
  <si>
    <t>PAGO DE VIATICO DEL MES DE  OCTUBRE Y NOVIEMBRE 2025.</t>
  </si>
  <si>
    <t>PAGO DE VIATICO DEL MES DE NOVIEMBRE 2025.</t>
  </si>
  <si>
    <t>PAGO DE VIATICO DEL MES DE SEPTIMBRE 2025.</t>
  </si>
  <si>
    <t>PAGO DE VIATICO DEL MES DE  OCTUBRE 2025.</t>
  </si>
  <si>
    <t>PAGO DE VIATICO DEL MES DE MAYO 2025.</t>
  </si>
  <si>
    <t>OCSA PROSERVICES,S.R.L.</t>
  </si>
  <si>
    <t>ALTICE HISPOAÑIOLA, S.A.</t>
  </si>
  <si>
    <t>PREVENCION DE FUEGO C.S.</t>
  </si>
  <si>
    <t>JEAN CARLOS FAMILIA</t>
  </si>
  <si>
    <t>RUDDY MARTINEZ PEÑA.</t>
  </si>
  <si>
    <t>YENNY ELIZABETH RECIO.</t>
  </si>
  <si>
    <t>ALICIA MERCEDES ARIAS DE FONTANILLAS.</t>
  </si>
  <si>
    <t>CARMEN TERESA EDUARDO DE SANTANA.</t>
  </si>
  <si>
    <t>SHEYLA DE JESUS DE LEON AMARANTE.</t>
  </si>
  <si>
    <t>YOCASTA RODRIGUEZ PERALTA .</t>
  </si>
  <si>
    <t>JORGE RICARDO DOMINGUEZ CRUZ.</t>
  </si>
  <si>
    <t>CLAUDIO ENMANUEL GARCIA LLBERES.</t>
  </si>
  <si>
    <t>CARMEN BATISTA ESPINAL.</t>
  </si>
  <si>
    <t>SORAIDA RODRIGUEZ JIMENEZ.</t>
  </si>
  <si>
    <t>EVARINA IVERY TEJADA JIMENEZ.</t>
  </si>
  <si>
    <t>LORENZA CONTRERA</t>
  </si>
  <si>
    <t>YASMIN MINAYA MICHEL.</t>
  </si>
  <si>
    <t>KILSY LETICIA JUAN.</t>
  </si>
  <si>
    <t>LINA RAFAELA PEREZ BERNADIN.</t>
  </si>
  <si>
    <t>DULCE MARIA FONTANILLAS FERREIRA.</t>
  </si>
  <si>
    <t>COLECTOR DE IMPUESTO INTERNO</t>
  </si>
  <si>
    <t>41676943231</t>
  </si>
  <si>
    <t>41676953536</t>
  </si>
  <si>
    <t>226581</t>
  </si>
  <si>
    <t>4524000000003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</si>
</sst>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[$-C0A]d\-mmm\-yy;@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56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4" fillId="0" borderId="0" applyFont="0" applyFill="0" applyBorder="0" applyAlignment="0" applyProtection="0"/>
  </cellStyleXfs>
  <cellXfs count="65">
    <xf numFmtId="0" fontId="0" fillId="0" borderId="0" xfId="0"/>
    <xf numFmtId="0" fontId="21" fillId="0" borderId="0" xfId="49" applyFont="1"/>
    <xf numFmtId="0" fontId="21" fillId="2" borderId="0" xfId="49" applyFont="1" applyFill="1"/>
    <xf numFmtId="0" fontId="1" fillId="0" borderId="0" xfId="49"/>
    <xf numFmtId="0" fontId="20" fillId="2" borderId="0" xfId="49" applyFont="1" applyFill="1" applyAlignment="1">
      <alignment horizontal="center" wrapText="1"/>
    </xf>
    <xf numFmtId="0" fontId="20" fillId="0" borderId="0" xfId="49" applyFont="1" applyAlignment="1">
      <alignment horizontal="center" wrapText="1"/>
    </xf>
    <xf numFmtId="0" fontId="20" fillId="2" borderId="0" xfId="49" applyFont="1" applyFill="1" applyAlignment="1">
      <alignment horizontal="center"/>
    </xf>
    <xf numFmtId="0" fontId="20" fillId="0" borderId="0" xfId="49" applyFont="1" applyAlignment="1">
      <alignment horizontal="center"/>
    </xf>
    <xf numFmtId="0" fontId="14" fillId="0" borderId="0" xfId="49" applyFont="1"/>
    <xf numFmtId="0" fontId="20" fillId="3" borderId="0" xfId="49" applyFont="1" applyFill="1" applyAlignment="1">
      <alignment horizontal="center" wrapText="1"/>
    </xf>
    <xf numFmtId="0" fontId="19" fillId="2" borderId="0" xfId="49" applyFont="1" applyFill="1"/>
    <xf numFmtId="0" fontId="19" fillId="0" borderId="0" xfId="49" applyFont="1"/>
    <xf numFmtId="0" fontId="24" fillId="0" borderId="0" xfId="49" applyFont="1"/>
    <xf numFmtId="0" fontId="1" fillId="2" borderId="0" xfId="49" applyFill="1"/>
    <xf numFmtId="167" fontId="14" fillId="0" borderId="0" xfId="40" applyNumberFormat="1"/>
    <xf numFmtId="4" fontId="1" fillId="0" borderId="0" xfId="49" applyNumberFormat="1" applyAlignment="1">
      <alignment horizontal="right"/>
    </xf>
    <xf numFmtId="49" fontId="1" fillId="0" borderId="0" xfId="49" applyNumberFormat="1" applyAlignment="1">
      <alignment horizontal="right" wrapText="1"/>
    </xf>
    <xf numFmtId="49" fontId="1" fillId="0" borderId="0" xfId="49" applyNumberFormat="1" applyAlignment="1">
      <alignment horizontal="center"/>
    </xf>
    <xf numFmtId="43" fontId="0" fillId="0" borderId="0" xfId="51" applyFont="1" applyAlignment="1">
      <alignment horizontal="left"/>
    </xf>
    <xf numFmtId="4" fontId="1" fillId="0" borderId="0" xfId="49" applyNumberFormat="1" applyAlignment="1">
      <alignment horizontal="center" vertical="center"/>
    </xf>
    <xf numFmtId="43" fontId="0" fillId="0" borderId="0" xfId="51" applyFont="1" applyAlignment="1">
      <alignment horizontal="right" wrapText="1"/>
    </xf>
    <xf numFmtId="0" fontId="1" fillId="0" borderId="0" xfId="49" applyAlignment="1">
      <alignment horizontal="left"/>
    </xf>
    <xf numFmtId="0" fontId="16" fillId="0" borderId="0" xfId="50" applyFont="1" applyBorder="1" applyAlignment="1" applyProtection="1">
      <alignment horizontal="center"/>
      <protection hidden="1"/>
    </xf>
    <xf numFmtId="0" fontId="16" fillId="0" borderId="0" xfId="49" applyFont="1" applyBorder="1" applyAlignment="1">
      <alignment horizontal="center"/>
    </xf>
    <xf numFmtId="0" fontId="16" fillId="0" borderId="0" xfId="49" applyFont="1" applyBorder="1" applyAlignment="1">
      <alignment horizontal="center"/>
    </xf>
    <xf numFmtId="0" fontId="22" fillId="0" borderId="0" xfId="49" applyFont="1" applyBorder="1" applyAlignment="1">
      <alignment horizontal="center"/>
    </xf>
    <xf numFmtId="49" fontId="19" fillId="2" borderId="0" xfId="49" applyNumberFormat="1" applyFont="1" applyFill="1" applyBorder="1" applyAlignment="1">
      <alignment horizontal="center"/>
    </xf>
    <xf numFmtId="0" fontId="16" fillId="2" borderId="0" xfId="49" applyFont="1" applyFill="1" applyBorder="1" applyAlignment="1">
      <alignment horizontal="right" wrapText="1"/>
    </xf>
    <xf numFmtId="4" fontId="16" fillId="2" borderId="0" xfId="49" applyNumberFormat="1" applyFont="1" applyFill="1" applyBorder="1" applyAlignment="1">
      <alignment horizontal="center" vertical="center"/>
    </xf>
    <xf numFmtId="43" fontId="16" fillId="2" borderId="0" xfId="51" applyFont="1" applyFill="1" applyBorder="1" applyAlignment="1">
      <alignment horizontal="left" wrapText="1"/>
    </xf>
    <xf numFmtId="4" fontId="19" fillId="2" borderId="0" xfId="49" applyNumberFormat="1" applyFont="1" applyFill="1" applyBorder="1" applyAlignment="1">
      <alignment horizontal="right"/>
    </xf>
    <xf numFmtId="0" fontId="16" fillId="2" borderId="0" xfId="49" applyFont="1" applyFill="1" applyBorder="1" applyAlignment="1">
      <alignment horizontal="right"/>
    </xf>
    <xf numFmtId="49" fontId="24" fillId="2" borderId="0" xfId="49" applyNumberFormat="1" applyFont="1" applyFill="1" applyBorder="1" applyAlignment="1">
      <alignment horizontal="center"/>
    </xf>
    <xf numFmtId="0" fontId="25" fillId="2" borderId="0" xfId="49" applyFont="1" applyFill="1" applyBorder="1" applyAlignment="1">
      <alignment horizontal="left"/>
    </xf>
    <xf numFmtId="49" fontId="25" fillId="2" borderId="0" xfId="49" applyNumberFormat="1" applyFont="1" applyFill="1" applyBorder="1" applyAlignment="1">
      <alignment horizontal="right" wrapText="1"/>
    </xf>
    <xf numFmtId="4" fontId="24" fillId="2" borderId="0" xfId="49" applyNumberFormat="1" applyFont="1" applyFill="1" applyBorder="1" applyAlignment="1">
      <alignment horizontal="right"/>
    </xf>
    <xf numFmtId="49" fontId="25" fillId="2" borderId="0" xfId="49" applyNumberFormat="1" applyFont="1" applyFill="1" applyBorder="1" applyAlignment="1">
      <alignment horizontal="center"/>
    </xf>
    <xf numFmtId="4" fontId="25" fillId="2" borderId="0" xfId="49" applyNumberFormat="1" applyFont="1" applyFill="1" applyBorder="1" applyAlignment="1">
      <alignment horizontal="center"/>
    </xf>
    <xf numFmtId="49" fontId="1" fillId="0" borderId="0" xfId="49" applyNumberFormat="1" applyBorder="1" applyAlignment="1">
      <alignment horizontal="center"/>
    </xf>
    <xf numFmtId="0" fontId="1" fillId="0" borderId="0" xfId="49" applyBorder="1" applyAlignment="1">
      <alignment horizontal="left"/>
    </xf>
    <xf numFmtId="49" fontId="1" fillId="0" borderId="0" xfId="49" applyNumberFormat="1" applyBorder="1" applyAlignment="1">
      <alignment horizontal="right" wrapText="1"/>
    </xf>
    <xf numFmtId="4" fontId="1" fillId="0" borderId="0" xfId="49" applyNumberFormat="1" applyBorder="1" applyAlignment="1">
      <alignment horizontal="center" vertical="center"/>
    </xf>
    <xf numFmtId="43" fontId="0" fillId="0" borderId="0" xfId="51" applyFont="1" applyBorder="1" applyAlignment="1">
      <alignment horizontal="right" wrapText="1"/>
    </xf>
    <xf numFmtId="4" fontId="1" fillId="0" borderId="0" xfId="49" applyNumberFormat="1" applyBorder="1" applyAlignment="1">
      <alignment horizontal="right"/>
    </xf>
    <xf numFmtId="0" fontId="14" fillId="0" borderId="0" xfId="40" applyBorder="1"/>
    <xf numFmtId="0" fontId="14" fillId="0" borderId="0" xfId="40" applyBorder="1" applyAlignment="1">
      <alignment wrapText="1"/>
    </xf>
    <xf numFmtId="0" fontId="14" fillId="0" borderId="0" xfId="40" applyBorder="1" applyAlignment="1">
      <alignment vertical="center"/>
    </xf>
    <xf numFmtId="43" fontId="0" fillId="0" borderId="0" xfId="51" applyFont="1" applyBorder="1" applyAlignment="1">
      <alignment horizontal="left"/>
    </xf>
    <xf numFmtId="49" fontId="17" fillId="0" borderId="0" xfId="49" applyNumberFormat="1" applyFont="1" applyBorder="1" applyAlignment="1">
      <alignment horizontal="center"/>
    </xf>
    <xf numFmtId="4" fontId="24" fillId="0" borderId="0" xfId="49" applyNumberFormat="1" applyFont="1" applyBorder="1" applyAlignment="1">
      <alignment horizontal="center" vertical="center"/>
    </xf>
    <xf numFmtId="17" fontId="16" fillId="0" borderId="0" xfId="49" applyNumberFormat="1" applyFont="1" applyBorder="1" applyAlignment="1">
      <alignment horizontal="center"/>
    </xf>
    <xf numFmtId="166" fontId="16" fillId="2" borderId="0" xfId="49" applyNumberFormat="1" applyFont="1" applyFill="1" applyBorder="1" applyAlignment="1">
      <alignment horizontal="center"/>
    </xf>
    <xf numFmtId="49" fontId="16" fillId="2" borderId="0" xfId="49" applyNumberFormat="1" applyFont="1" applyFill="1" applyBorder="1" applyAlignment="1">
      <alignment horizontal="center" wrapText="1"/>
    </xf>
    <xf numFmtId="0" fontId="16" fillId="2" borderId="0" xfId="49" applyFont="1" applyFill="1" applyBorder="1" applyAlignment="1">
      <alignment horizontal="left"/>
    </xf>
    <xf numFmtId="43" fontId="16" fillId="2" borderId="0" xfId="51" applyFont="1" applyFill="1" applyBorder="1" applyAlignment="1">
      <alignment horizontal="right" wrapText="1"/>
    </xf>
    <xf numFmtId="4" fontId="16" fillId="2" borderId="0" xfId="49" applyNumberFormat="1" applyFont="1" applyFill="1" applyBorder="1" applyAlignment="1">
      <alignment horizontal="center"/>
    </xf>
    <xf numFmtId="14" fontId="23" fillId="2" borderId="0" xfId="49" applyNumberFormat="1" applyFont="1" applyFill="1" applyBorder="1" applyAlignment="1">
      <alignment horizontal="right"/>
    </xf>
    <xf numFmtId="49" fontId="23" fillId="2" borderId="0" xfId="49" applyNumberFormat="1" applyFont="1" applyFill="1" applyBorder="1" applyAlignment="1">
      <alignment horizontal="center" wrapText="1"/>
    </xf>
    <xf numFmtId="0" fontId="23" fillId="2" borderId="0" xfId="49" applyFont="1" applyFill="1" applyBorder="1" applyAlignment="1">
      <alignment horizontal="center"/>
    </xf>
    <xf numFmtId="43" fontId="23" fillId="2" borderId="0" xfId="51" applyFont="1" applyFill="1" applyBorder="1" applyAlignment="1">
      <alignment horizontal="right" wrapText="1"/>
    </xf>
    <xf numFmtId="0" fontId="23" fillId="2" borderId="0" xfId="49" applyFont="1" applyFill="1" applyBorder="1" applyAlignment="1">
      <alignment horizontal="center" wrapText="1"/>
    </xf>
    <xf numFmtId="0" fontId="23" fillId="2" borderId="0" xfId="49" applyFont="1" applyFill="1" applyBorder="1" applyAlignment="1">
      <alignment horizontal="center"/>
    </xf>
    <xf numFmtId="4" fontId="23" fillId="2" borderId="0" xfId="49" applyNumberFormat="1" applyFont="1" applyFill="1" applyBorder="1" applyAlignment="1">
      <alignment horizontal="center" vertical="center"/>
    </xf>
    <xf numFmtId="43" fontId="23" fillId="2" borderId="0" xfId="51" applyFont="1" applyFill="1" applyBorder="1" applyAlignment="1">
      <alignment horizontal="right" vertical="center" wrapText="1"/>
    </xf>
    <xf numFmtId="43" fontId="23" fillId="2" borderId="0" xfId="51" applyFont="1" applyFill="1" applyBorder="1" applyAlignment="1">
      <alignment horizontal="center"/>
    </xf>
  </cellXfs>
  <cellStyles count="56">
    <cellStyle name="Millares 10" xfId="34"/>
    <cellStyle name="Millares 11" xfId="36"/>
    <cellStyle name="Millares 12" xfId="38"/>
    <cellStyle name="Millares 13" xfId="48"/>
    <cellStyle name="Millares 13 2" xfId="51"/>
    <cellStyle name="Millares 2" xfId="1"/>
    <cellStyle name="Millares 3" xfId="8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oneda 2" xfId="20"/>
    <cellStyle name="Normal" xfId="0" builtinId="0"/>
    <cellStyle name="Normal 10" xfId="47"/>
    <cellStyle name="Normal 10 2" xfId="49"/>
    <cellStyle name="Normal 2" xfId="2"/>
    <cellStyle name="Normal 2 2" xfId="6"/>
    <cellStyle name="Normal 2 2 2" xfId="15"/>
    <cellStyle name="Normal 2 2 2 2" xfId="4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5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52</xdr:row>
      <xdr:rowOff>0</xdr:rowOff>
    </xdr:from>
    <xdr:to>
      <xdr:col>2</xdr:col>
      <xdr:colOff>175023</xdr:colOff>
      <xdr:row>52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4260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52</xdr:row>
      <xdr:rowOff>0</xdr:rowOff>
    </xdr:from>
    <xdr:to>
      <xdr:col>3</xdr:col>
      <xdr:colOff>760192</xdr:colOff>
      <xdr:row>52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24260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2</xdr:col>
      <xdr:colOff>175023</xdr:colOff>
      <xdr:row>58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5403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58</xdr:row>
      <xdr:rowOff>0</xdr:rowOff>
    </xdr:from>
    <xdr:to>
      <xdr:col>3</xdr:col>
      <xdr:colOff>760192</xdr:colOff>
      <xdr:row>58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25403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765573</xdr:colOff>
      <xdr:row>58</xdr:row>
      <xdr:rowOff>2032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54031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58</xdr:row>
      <xdr:rowOff>0</xdr:rowOff>
    </xdr:from>
    <xdr:to>
      <xdr:col>4</xdr:col>
      <xdr:colOff>760192</xdr:colOff>
      <xdr:row>58</xdr:row>
      <xdr:rowOff>1144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150867" y="254031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765573</xdr:colOff>
      <xdr:row>61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6022300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833861</xdr:colOff>
      <xdr:row>60</xdr:row>
      <xdr:rowOff>126066</xdr:rowOff>
    </xdr:from>
    <xdr:to>
      <xdr:col>4</xdr:col>
      <xdr:colOff>834711</xdr:colOff>
      <xdr:row>60</xdr:row>
      <xdr:rowOff>127210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234911" y="25957866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763106</xdr:colOff>
      <xdr:row>61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6022300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881"/>
  <sheetViews>
    <sheetView tabSelected="1" topLeftCell="B1" zoomScale="55" zoomScaleNormal="55" workbookViewId="0">
      <selection activeCell="L9" sqref="L9"/>
    </sheetView>
  </sheetViews>
  <sheetFormatPr baseColWidth="10" defaultColWidth="11.42578125" defaultRowHeight="15" x14ac:dyDescent="0.25"/>
  <cols>
    <col min="1" max="1" width="5.7109375" style="3" hidden="1" customWidth="1"/>
    <col min="2" max="2" width="20.28515625" style="17" customWidth="1"/>
    <col min="3" max="3" width="41.85546875" style="17" customWidth="1"/>
    <col min="4" max="4" width="63.85546875" style="21" customWidth="1"/>
    <col min="5" max="5" width="82.42578125" style="16" customWidth="1"/>
    <col min="6" max="6" width="24.85546875" style="19" customWidth="1"/>
    <col min="7" max="7" width="24.5703125" style="20" customWidth="1"/>
    <col min="8" max="8" width="24.5703125" style="15" bestFit="1" customWidth="1"/>
    <col min="9" max="19" width="8.85546875" style="13" customWidth="1"/>
    <col min="20" max="206" width="8.85546875" style="3" customWidth="1"/>
    <col min="207" max="16384" width="11.42578125" style="3"/>
  </cols>
  <sheetData>
    <row r="1" spans="1:206" ht="21" customHeight="1" x14ac:dyDescent="0.25">
      <c r="B1" s="22" t="s">
        <v>0</v>
      </c>
      <c r="C1" s="22"/>
      <c r="D1" s="22"/>
      <c r="E1" s="22"/>
      <c r="F1" s="22"/>
      <c r="G1" s="22"/>
      <c r="H1" s="22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</row>
    <row r="2" spans="1:206" ht="18" customHeight="1" x14ac:dyDescent="0.25">
      <c r="B2" s="23" t="s">
        <v>23</v>
      </c>
      <c r="C2" s="23"/>
      <c r="D2" s="23"/>
      <c r="E2" s="23"/>
      <c r="F2" s="23"/>
      <c r="G2" s="23"/>
      <c r="H2" s="23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8" customHeight="1" x14ac:dyDescent="0.25">
      <c r="B3" s="24"/>
      <c r="C3" s="24"/>
      <c r="D3" s="24" t="s">
        <v>6</v>
      </c>
      <c r="E3" s="24"/>
      <c r="F3" s="24"/>
      <c r="G3" s="24"/>
      <c r="H3" s="2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17.25" customHeight="1" x14ac:dyDescent="0.25">
      <c r="B4" s="25" t="s">
        <v>7</v>
      </c>
      <c r="C4" s="25"/>
      <c r="D4" s="25"/>
      <c r="E4" s="25"/>
      <c r="F4" s="25"/>
      <c r="G4" s="25"/>
      <c r="H4" s="25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ht="26.25" customHeight="1" x14ac:dyDescent="0.25">
      <c r="B5" s="50"/>
      <c r="C5" s="50"/>
      <c r="D5" s="50"/>
      <c r="E5" s="50"/>
      <c r="F5" s="50"/>
      <c r="G5" s="50"/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</row>
    <row r="6" spans="1:206" s="8" customFormat="1" ht="18" x14ac:dyDescent="0.25">
      <c r="B6" s="51" t="s">
        <v>1</v>
      </c>
      <c r="C6" s="52" t="s">
        <v>8</v>
      </c>
      <c r="D6" s="53" t="s">
        <v>9</v>
      </c>
      <c r="E6" s="52" t="s">
        <v>10</v>
      </c>
      <c r="F6" s="28" t="s">
        <v>11</v>
      </c>
      <c r="G6" s="54" t="s">
        <v>12</v>
      </c>
      <c r="H6" s="55" t="s">
        <v>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</row>
    <row r="7" spans="1:206" s="8" customFormat="1" ht="20.25" x14ac:dyDescent="0.3">
      <c r="A7" s="10"/>
      <c r="B7" s="56">
        <v>46022</v>
      </c>
      <c r="C7" s="57"/>
      <c r="D7" s="58" t="s">
        <v>14</v>
      </c>
      <c r="E7" s="58"/>
      <c r="F7" s="59">
        <f>886037.29-4500</f>
        <v>881537.29</v>
      </c>
      <c r="G7" s="59"/>
      <c r="H7" s="59">
        <f>+F7</f>
        <v>881537.29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</row>
    <row r="8" spans="1:206" s="8" customFormat="1" ht="20.25" x14ac:dyDescent="0.3">
      <c r="A8" s="10"/>
      <c r="B8" s="56">
        <v>46024</v>
      </c>
      <c r="C8" s="57" t="s">
        <v>28</v>
      </c>
      <c r="D8" s="58" t="s">
        <v>26</v>
      </c>
      <c r="E8" s="58" t="s">
        <v>27</v>
      </c>
      <c r="F8" s="59">
        <v>4500</v>
      </c>
      <c r="G8" s="59"/>
      <c r="H8" s="59">
        <f>+H7+F8</f>
        <v>886037.29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</row>
    <row r="9" spans="1:206" s="8" customFormat="1" ht="20.25" x14ac:dyDescent="0.3">
      <c r="A9" s="10"/>
      <c r="B9" s="56">
        <v>46030</v>
      </c>
      <c r="C9" s="57" t="s">
        <v>29</v>
      </c>
      <c r="D9" s="58" t="s">
        <v>15</v>
      </c>
      <c r="E9" s="58" t="s">
        <v>16</v>
      </c>
      <c r="F9" s="59">
        <v>10425.299999999999</v>
      </c>
      <c r="G9" s="59"/>
      <c r="H9" s="59">
        <f t="shared" ref="H9:H18" si="0">+H8+F9</f>
        <v>896462.59000000008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</row>
    <row r="10" spans="1:206" s="8" customFormat="1" ht="20.25" x14ac:dyDescent="0.3">
      <c r="A10" s="10"/>
      <c r="B10" s="56">
        <v>46031</v>
      </c>
      <c r="C10" s="57" t="s">
        <v>30</v>
      </c>
      <c r="D10" s="58" t="s">
        <v>26</v>
      </c>
      <c r="E10" s="58" t="s">
        <v>27</v>
      </c>
      <c r="F10" s="59">
        <v>5755</v>
      </c>
      <c r="G10" s="59"/>
      <c r="H10" s="59">
        <f t="shared" si="0"/>
        <v>902217.59000000008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</row>
    <row r="11" spans="1:206" s="8" customFormat="1" ht="20.25" x14ac:dyDescent="0.3">
      <c r="A11" s="10"/>
      <c r="B11" s="56">
        <v>46031</v>
      </c>
      <c r="C11" s="57" t="s">
        <v>31</v>
      </c>
      <c r="D11" s="58" t="s">
        <v>24</v>
      </c>
      <c r="E11" s="58" t="s">
        <v>25</v>
      </c>
      <c r="F11" s="59">
        <v>1300</v>
      </c>
      <c r="G11" s="59"/>
      <c r="H11" s="59">
        <f t="shared" si="0"/>
        <v>903517.59000000008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</row>
    <row r="12" spans="1:206" s="8" customFormat="1" ht="20.25" x14ac:dyDescent="0.3">
      <c r="A12" s="10"/>
      <c r="B12" s="56">
        <v>46035</v>
      </c>
      <c r="C12" s="57" t="s">
        <v>32</v>
      </c>
      <c r="D12" s="58" t="s">
        <v>15</v>
      </c>
      <c r="E12" s="58" t="s">
        <v>16</v>
      </c>
      <c r="F12" s="59">
        <v>148926.63</v>
      </c>
      <c r="G12" s="59"/>
      <c r="H12" s="59">
        <f t="shared" si="0"/>
        <v>1052444.2200000002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</row>
    <row r="13" spans="1:206" s="8" customFormat="1" ht="20.25" x14ac:dyDescent="0.3">
      <c r="A13" s="10"/>
      <c r="B13" s="56">
        <v>46037</v>
      </c>
      <c r="C13" s="57" t="s">
        <v>33</v>
      </c>
      <c r="D13" s="58" t="s">
        <v>26</v>
      </c>
      <c r="E13" s="58" t="s">
        <v>27</v>
      </c>
      <c r="F13" s="59">
        <v>14810</v>
      </c>
      <c r="G13" s="59"/>
      <c r="H13" s="59">
        <f t="shared" si="0"/>
        <v>1067254.2200000002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</row>
    <row r="14" spans="1:206" s="8" customFormat="1" ht="20.25" x14ac:dyDescent="0.3">
      <c r="A14" s="10"/>
      <c r="B14" s="56">
        <v>46037</v>
      </c>
      <c r="C14" s="57" t="s">
        <v>34</v>
      </c>
      <c r="D14" s="58" t="s">
        <v>24</v>
      </c>
      <c r="E14" s="58" t="s">
        <v>25</v>
      </c>
      <c r="F14" s="59">
        <v>2000</v>
      </c>
      <c r="G14" s="59"/>
      <c r="H14" s="59">
        <f t="shared" si="0"/>
        <v>1069254.2200000002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</row>
    <row r="15" spans="1:206" s="8" customFormat="1" ht="20.25" x14ac:dyDescent="0.3">
      <c r="A15" s="10"/>
      <c r="B15" s="56">
        <v>46038</v>
      </c>
      <c r="C15" s="57" t="s">
        <v>40</v>
      </c>
      <c r="D15" s="58" t="s">
        <v>15</v>
      </c>
      <c r="E15" s="58" t="s">
        <v>16</v>
      </c>
      <c r="F15" s="59">
        <v>15000</v>
      </c>
      <c r="G15" s="59"/>
      <c r="H15" s="59">
        <f t="shared" si="0"/>
        <v>1084254.2200000002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</row>
    <row r="16" spans="1:206" s="8" customFormat="1" ht="20.25" x14ac:dyDescent="0.3">
      <c r="A16" s="10"/>
      <c r="B16" s="56">
        <v>46038</v>
      </c>
      <c r="C16" s="57" t="s">
        <v>39</v>
      </c>
      <c r="D16" s="58" t="s">
        <v>15</v>
      </c>
      <c r="E16" s="58" t="s">
        <v>16</v>
      </c>
      <c r="F16" s="59">
        <v>53361.8</v>
      </c>
      <c r="G16" s="59"/>
      <c r="H16" s="59">
        <f t="shared" si="0"/>
        <v>1137616.0200000003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</row>
    <row r="17" spans="1:206" s="8" customFormat="1" ht="20.25" x14ac:dyDescent="0.3">
      <c r="A17" s="10"/>
      <c r="B17" s="56">
        <v>46042</v>
      </c>
      <c r="C17" s="57" t="s">
        <v>38</v>
      </c>
      <c r="D17" s="58" t="s">
        <v>37</v>
      </c>
      <c r="E17" s="58" t="s">
        <v>27</v>
      </c>
      <c r="F17" s="59">
        <v>9325</v>
      </c>
      <c r="G17" s="59"/>
      <c r="H17" s="59">
        <f t="shared" si="0"/>
        <v>1146941.0200000003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</row>
    <row r="18" spans="1:206" s="8" customFormat="1" ht="20.25" x14ac:dyDescent="0.3">
      <c r="A18" s="10"/>
      <c r="B18" s="56">
        <v>46042</v>
      </c>
      <c r="C18" s="57" t="s">
        <v>35</v>
      </c>
      <c r="D18" s="58" t="s">
        <v>36</v>
      </c>
      <c r="E18" s="58" t="s">
        <v>25</v>
      </c>
      <c r="F18" s="59">
        <v>600</v>
      </c>
      <c r="G18" s="59"/>
      <c r="H18" s="59">
        <f t="shared" si="0"/>
        <v>1147541.0200000003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</row>
    <row r="19" spans="1:206" s="8" customFormat="1" ht="60.75" x14ac:dyDescent="0.3">
      <c r="A19" s="10"/>
      <c r="B19" s="56">
        <v>46044</v>
      </c>
      <c r="C19" s="57">
        <v>41641538894</v>
      </c>
      <c r="D19" s="58" t="s">
        <v>52</v>
      </c>
      <c r="E19" s="60" t="s">
        <v>41</v>
      </c>
      <c r="F19" s="59"/>
      <c r="G19" s="59">
        <v>34487.57</v>
      </c>
      <c r="H19" s="59">
        <f>+H18-G19</f>
        <v>1113053.4500000002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</row>
    <row r="20" spans="1:206" s="8" customFormat="1" ht="20.25" x14ac:dyDescent="0.3">
      <c r="A20" s="10"/>
      <c r="B20" s="56">
        <v>46044</v>
      </c>
      <c r="C20" s="57">
        <v>41641552769</v>
      </c>
      <c r="D20" s="58" t="s">
        <v>53</v>
      </c>
      <c r="E20" s="60" t="s">
        <v>42</v>
      </c>
      <c r="F20" s="59"/>
      <c r="G20" s="59">
        <v>21917.98</v>
      </c>
      <c r="H20" s="59">
        <f t="shared" ref="H20:H38" si="1">+H19-G20</f>
        <v>1091135.4700000002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</row>
    <row r="21" spans="1:206" s="8" customFormat="1" ht="40.5" x14ac:dyDescent="0.3">
      <c r="A21" s="10"/>
      <c r="B21" s="56">
        <v>46044</v>
      </c>
      <c r="C21" s="57">
        <v>41641595845</v>
      </c>
      <c r="D21" s="58" t="s">
        <v>54</v>
      </c>
      <c r="E21" s="60" t="s">
        <v>43</v>
      </c>
      <c r="F21" s="59"/>
      <c r="G21" s="59">
        <v>16046</v>
      </c>
      <c r="H21" s="59">
        <f t="shared" si="1"/>
        <v>1075089.4700000002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</row>
    <row r="22" spans="1:206" s="8" customFormat="1" ht="20.25" x14ac:dyDescent="0.3">
      <c r="A22" s="10"/>
      <c r="B22" s="56"/>
      <c r="C22" s="57"/>
      <c r="D22" s="58"/>
      <c r="E22" s="60"/>
      <c r="F22" s="59"/>
      <c r="G22" s="59"/>
      <c r="H22" s="59">
        <f t="shared" si="1"/>
        <v>1075089.4700000002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</row>
    <row r="23" spans="1:206" s="8" customFormat="1" ht="20.25" x14ac:dyDescent="0.3">
      <c r="A23" s="10"/>
      <c r="B23" s="56">
        <v>46044</v>
      </c>
      <c r="C23" s="57">
        <v>41641611252</v>
      </c>
      <c r="D23" s="58" t="s">
        <v>56</v>
      </c>
      <c r="E23" s="60" t="s">
        <v>45</v>
      </c>
      <c r="F23" s="59"/>
      <c r="G23" s="59">
        <v>9100</v>
      </c>
      <c r="H23" s="59">
        <f t="shared" si="1"/>
        <v>1065989.4700000002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</row>
    <row r="24" spans="1:206" s="8" customFormat="1" ht="20.25" x14ac:dyDescent="0.3">
      <c r="A24" s="10"/>
      <c r="B24" s="56">
        <v>46044</v>
      </c>
      <c r="C24" s="57">
        <v>41641625920</v>
      </c>
      <c r="D24" s="58" t="s">
        <v>57</v>
      </c>
      <c r="E24" s="60" t="s">
        <v>46</v>
      </c>
      <c r="F24" s="59"/>
      <c r="G24" s="59">
        <v>8345</v>
      </c>
      <c r="H24" s="59">
        <f t="shared" si="1"/>
        <v>1057644.4700000002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</row>
    <row r="25" spans="1:206" s="8" customFormat="1" ht="40.5" x14ac:dyDescent="0.3">
      <c r="A25" s="10"/>
      <c r="B25" s="56">
        <v>46044</v>
      </c>
      <c r="C25" s="57">
        <v>41641644600</v>
      </c>
      <c r="D25" s="58" t="s">
        <v>58</v>
      </c>
      <c r="E25" s="60" t="s">
        <v>47</v>
      </c>
      <c r="F25" s="59"/>
      <c r="G25" s="59">
        <v>8050</v>
      </c>
      <c r="H25" s="59">
        <f t="shared" si="1"/>
        <v>1049594.4700000002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</row>
    <row r="26" spans="1:206" s="8" customFormat="1" ht="20.25" x14ac:dyDescent="0.3">
      <c r="A26" s="10"/>
      <c r="B26" s="56">
        <v>46044</v>
      </c>
      <c r="C26" s="57">
        <v>41641676395</v>
      </c>
      <c r="D26" s="58" t="s">
        <v>59</v>
      </c>
      <c r="E26" s="60" t="s">
        <v>48</v>
      </c>
      <c r="F26" s="59"/>
      <c r="G26" s="59">
        <v>6125</v>
      </c>
      <c r="H26" s="59">
        <f t="shared" si="1"/>
        <v>1043469.4700000002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</row>
    <row r="27" spans="1:206" s="8" customFormat="1" ht="20.25" x14ac:dyDescent="0.3">
      <c r="A27" s="10"/>
      <c r="B27" s="56">
        <v>46044</v>
      </c>
      <c r="C27" s="57">
        <v>41641685128</v>
      </c>
      <c r="D27" s="58" t="s">
        <v>60</v>
      </c>
      <c r="E27" s="60" t="s">
        <v>48</v>
      </c>
      <c r="F27" s="59"/>
      <c r="G27" s="59">
        <v>5225</v>
      </c>
      <c r="H27" s="59">
        <f t="shared" si="1"/>
        <v>1038244.4700000002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</row>
    <row r="28" spans="1:206" s="8" customFormat="1" ht="20.25" x14ac:dyDescent="0.3">
      <c r="A28" s="10"/>
      <c r="B28" s="56">
        <v>46044</v>
      </c>
      <c r="C28" s="57">
        <v>41641695134</v>
      </c>
      <c r="D28" s="58" t="s">
        <v>61</v>
      </c>
      <c r="E28" s="60" t="s">
        <v>48</v>
      </c>
      <c r="F28" s="59"/>
      <c r="G28" s="59">
        <v>3150</v>
      </c>
      <c r="H28" s="59">
        <f t="shared" si="1"/>
        <v>1035094.4700000002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</row>
    <row r="29" spans="1:206" s="8" customFormat="1" ht="20.25" x14ac:dyDescent="0.3">
      <c r="A29" s="10"/>
      <c r="B29" s="56">
        <v>46044</v>
      </c>
      <c r="C29" s="57">
        <v>41641704782</v>
      </c>
      <c r="D29" s="58" t="s">
        <v>62</v>
      </c>
      <c r="E29" s="60" t="s">
        <v>48</v>
      </c>
      <c r="F29" s="59"/>
      <c r="G29" s="59">
        <v>3075</v>
      </c>
      <c r="H29" s="59">
        <f t="shared" si="1"/>
        <v>1032019.4700000002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</row>
    <row r="30" spans="1:206" s="8" customFormat="1" ht="20.25" x14ac:dyDescent="0.3">
      <c r="A30" s="10"/>
      <c r="B30" s="56">
        <v>46044</v>
      </c>
      <c r="C30" s="57">
        <v>41641719312</v>
      </c>
      <c r="D30" s="58" t="s">
        <v>63</v>
      </c>
      <c r="E30" s="60" t="s">
        <v>49</v>
      </c>
      <c r="F30" s="59"/>
      <c r="G30" s="59">
        <v>1662.5</v>
      </c>
      <c r="H30" s="59">
        <f t="shared" si="1"/>
        <v>1030356.9700000002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</row>
    <row r="31" spans="1:206" s="8" customFormat="1" ht="20.25" x14ac:dyDescent="0.3">
      <c r="A31" s="10"/>
      <c r="B31" s="56">
        <v>46044</v>
      </c>
      <c r="C31" s="57">
        <v>41641750382</v>
      </c>
      <c r="D31" s="58" t="s">
        <v>64</v>
      </c>
      <c r="E31" s="60" t="s">
        <v>48</v>
      </c>
      <c r="F31" s="59"/>
      <c r="G31" s="59">
        <v>1662.5</v>
      </c>
      <c r="H31" s="59">
        <f t="shared" si="1"/>
        <v>1028694.4700000002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</row>
    <row r="32" spans="1:206" s="8" customFormat="1" ht="20.25" x14ac:dyDescent="0.3">
      <c r="A32" s="10"/>
      <c r="B32" s="56">
        <v>46044</v>
      </c>
      <c r="C32" s="57">
        <v>41641759452</v>
      </c>
      <c r="D32" s="58" t="s">
        <v>65</v>
      </c>
      <c r="E32" s="60" t="s">
        <v>48</v>
      </c>
      <c r="F32" s="59"/>
      <c r="G32" s="59">
        <v>1662.5</v>
      </c>
      <c r="H32" s="59">
        <f t="shared" si="1"/>
        <v>1027031.9700000002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</row>
    <row r="33" spans="1:206" s="8" customFormat="1" ht="20.25" x14ac:dyDescent="0.3">
      <c r="A33" s="10"/>
      <c r="B33" s="56">
        <v>46044</v>
      </c>
      <c r="C33" s="57">
        <v>41641770386</v>
      </c>
      <c r="D33" s="58" t="s">
        <v>66</v>
      </c>
      <c r="E33" s="60" t="s">
        <v>48</v>
      </c>
      <c r="F33" s="59"/>
      <c r="G33" s="59">
        <v>1435</v>
      </c>
      <c r="H33" s="59">
        <f t="shared" si="1"/>
        <v>1025596.9700000002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</row>
    <row r="34" spans="1:206" s="8" customFormat="1" ht="20.25" x14ac:dyDescent="0.3">
      <c r="A34" s="10"/>
      <c r="B34" s="56">
        <v>46044</v>
      </c>
      <c r="C34" s="57">
        <v>41641787121</v>
      </c>
      <c r="D34" s="58" t="s">
        <v>67</v>
      </c>
      <c r="E34" s="60" t="s">
        <v>50</v>
      </c>
      <c r="F34" s="59"/>
      <c r="G34" s="59">
        <v>1435</v>
      </c>
      <c r="H34" s="59">
        <f t="shared" si="1"/>
        <v>1024161.9700000002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</row>
    <row r="35" spans="1:206" s="8" customFormat="1" ht="20.25" x14ac:dyDescent="0.3">
      <c r="A35" s="10"/>
      <c r="B35" s="56">
        <v>46044</v>
      </c>
      <c r="C35" s="57">
        <v>41641796626</v>
      </c>
      <c r="D35" s="58" t="s">
        <v>68</v>
      </c>
      <c r="E35" s="60" t="s">
        <v>48</v>
      </c>
      <c r="F35" s="59"/>
      <c r="G35" s="59">
        <v>1435</v>
      </c>
      <c r="H35" s="59">
        <f t="shared" si="1"/>
        <v>1022726.9700000002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</row>
    <row r="36" spans="1:206" s="8" customFormat="1" ht="20.25" x14ac:dyDescent="0.3">
      <c r="A36" s="10"/>
      <c r="B36" s="56">
        <v>46044</v>
      </c>
      <c r="C36" s="57">
        <v>41641811657</v>
      </c>
      <c r="D36" s="58" t="s">
        <v>69</v>
      </c>
      <c r="E36" s="60" t="s">
        <v>48</v>
      </c>
      <c r="F36" s="59"/>
      <c r="G36" s="59">
        <v>1365</v>
      </c>
      <c r="H36" s="59">
        <f t="shared" si="1"/>
        <v>1021361.9700000002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</row>
    <row r="37" spans="1:206" s="8" customFormat="1" ht="20.25" x14ac:dyDescent="0.3">
      <c r="A37" s="10"/>
      <c r="B37" s="56">
        <v>46044</v>
      </c>
      <c r="C37" s="57">
        <v>41641824792</v>
      </c>
      <c r="D37" s="58" t="s">
        <v>70</v>
      </c>
      <c r="E37" s="60" t="s">
        <v>48</v>
      </c>
      <c r="F37" s="59"/>
      <c r="G37" s="59">
        <v>1187.5</v>
      </c>
      <c r="H37" s="59">
        <f t="shared" si="1"/>
        <v>1020174.4700000002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</row>
    <row r="38" spans="1:206" s="8" customFormat="1" ht="20.25" x14ac:dyDescent="0.3">
      <c r="A38" s="10"/>
      <c r="B38" s="56">
        <v>46044</v>
      </c>
      <c r="C38" s="57">
        <v>41641841924</v>
      </c>
      <c r="D38" s="58" t="s">
        <v>71</v>
      </c>
      <c r="E38" s="60" t="s">
        <v>51</v>
      </c>
      <c r="F38" s="59"/>
      <c r="G38" s="59">
        <v>400</v>
      </c>
      <c r="H38" s="59">
        <f t="shared" si="1"/>
        <v>1019774.4700000002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</row>
    <row r="39" spans="1:206" s="8" customFormat="1" ht="20.25" x14ac:dyDescent="0.3">
      <c r="A39" s="10"/>
      <c r="B39" s="56">
        <v>46049</v>
      </c>
      <c r="C39" s="57" t="s">
        <v>73</v>
      </c>
      <c r="D39" s="58" t="s">
        <v>37</v>
      </c>
      <c r="E39" s="58" t="s">
        <v>27</v>
      </c>
      <c r="F39" s="59">
        <v>8635</v>
      </c>
      <c r="G39" s="59"/>
      <c r="H39" s="59">
        <f>+H38+F39</f>
        <v>1028409.4700000002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</row>
    <row r="40" spans="1:206" s="8" customFormat="1" ht="20.25" x14ac:dyDescent="0.3">
      <c r="A40" s="10"/>
      <c r="B40" s="56">
        <v>46049</v>
      </c>
      <c r="C40" s="57" t="s">
        <v>74</v>
      </c>
      <c r="D40" s="58" t="s">
        <v>36</v>
      </c>
      <c r="E40" s="58" t="s">
        <v>25</v>
      </c>
      <c r="F40" s="59">
        <v>3000</v>
      </c>
      <c r="G40" s="59"/>
      <c r="H40" s="59">
        <f>+H39+F40</f>
        <v>1031409.4700000002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</row>
    <row r="41" spans="1:206" s="8" customFormat="1" ht="40.5" x14ac:dyDescent="0.3">
      <c r="A41" s="10"/>
      <c r="B41" s="56">
        <v>46051</v>
      </c>
      <c r="C41" s="57">
        <v>41692666082</v>
      </c>
      <c r="D41" s="58" t="s">
        <v>55</v>
      </c>
      <c r="E41" s="60" t="s">
        <v>44</v>
      </c>
      <c r="F41" s="59"/>
      <c r="G41" s="59">
        <v>9000</v>
      </c>
      <c r="H41" s="59">
        <f>+H40-G41</f>
        <v>1022409.4700000002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</row>
    <row r="42" spans="1:206" s="8" customFormat="1" ht="20.25" x14ac:dyDescent="0.3">
      <c r="A42" s="10"/>
      <c r="B42" s="56">
        <v>46051</v>
      </c>
      <c r="C42" s="57">
        <v>41692817830</v>
      </c>
      <c r="D42" s="58" t="s">
        <v>72</v>
      </c>
      <c r="E42" s="60" t="s">
        <v>2</v>
      </c>
      <c r="F42" s="59"/>
      <c r="G42" s="59">
        <v>4108.28</v>
      </c>
      <c r="H42" s="59">
        <f>+H41-G42</f>
        <v>1018301.1900000002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</row>
    <row r="43" spans="1:206" s="8" customFormat="1" ht="20.25" x14ac:dyDescent="0.3">
      <c r="A43" s="10"/>
      <c r="B43" s="56">
        <v>46051</v>
      </c>
      <c r="C43" s="57" t="s">
        <v>76</v>
      </c>
      <c r="D43" s="58" t="s">
        <v>15</v>
      </c>
      <c r="E43" s="58" t="s">
        <v>16</v>
      </c>
      <c r="F43" s="59">
        <v>9847.1200000000008</v>
      </c>
      <c r="G43" s="59"/>
      <c r="H43" s="59">
        <f>+H42+F43</f>
        <v>1028148.3100000002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</row>
    <row r="44" spans="1:206" s="8" customFormat="1" ht="20.25" x14ac:dyDescent="0.3">
      <c r="A44" s="10"/>
      <c r="B44" s="56">
        <v>46052</v>
      </c>
      <c r="C44" s="57" t="s">
        <v>75</v>
      </c>
      <c r="D44" s="58" t="s">
        <v>26</v>
      </c>
      <c r="E44" s="58" t="s">
        <v>27</v>
      </c>
      <c r="F44" s="59">
        <v>2950</v>
      </c>
      <c r="G44" s="59"/>
      <c r="H44" s="59">
        <f>+H43+F44</f>
        <v>1031098.3100000002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</row>
    <row r="45" spans="1:206" s="8" customFormat="1" ht="20.25" x14ac:dyDescent="0.3">
      <c r="A45" s="10"/>
      <c r="B45" s="56"/>
      <c r="C45" s="57"/>
      <c r="D45" s="58" t="s">
        <v>17</v>
      </c>
      <c r="E45" s="58" t="s">
        <v>3</v>
      </c>
      <c r="F45" s="59"/>
      <c r="G45" s="59">
        <v>460.15</v>
      </c>
      <c r="H45" s="59">
        <f>+H44-G45</f>
        <v>1030638.1600000001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</row>
    <row r="46" spans="1:206" s="1" customFormat="1" ht="33.75" customHeight="1" x14ac:dyDescent="0.3">
      <c r="A46" s="11"/>
      <c r="B46" s="61" t="s">
        <v>18</v>
      </c>
      <c r="C46" s="61"/>
      <c r="D46" s="61"/>
      <c r="E46" s="61"/>
      <c r="F46" s="62">
        <f>SUM(F8:F45)</f>
        <v>290435.84999999998</v>
      </c>
      <c r="G46" s="63">
        <f>SUM(G7:G45)</f>
        <v>141334.97999999998</v>
      </c>
      <c r="H46" s="64">
        <f>+H45</f>
        <v>1030638.1600000001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206" s="1" customFormat="1" ht="24" hidden="1" customHeight="1" x14ac:dyDescent="0.25">
      <c r="A47" s="11"/>
      <c r="B47" s="26"/>
      <c r="C47" s="26"/>
      <c r="D47" s="31" t="s">
        <v>19</v>
      </c>
      <c r="E47" s="27"/>
      <c r="F47" s="28" t="e">
        <f>'[1]Agosto 2020.'!#REF!</f>
        <v>#REF!</v>
      </c>
      <c r="G47" s="29" t="s">
        <v>20</v>
      </c>
      <c r="H47" s="30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206" s="1" customFormat="1" ht="24" customHeight="1" x14ac:dyDescent="0.25">
      <c r="A48" s="11"/>
      <c r="B48" s="26"/>
      <c r="C48" s="26"/>
      <c r="D48" s="31"/>
      <c r="E48" s="27"/>
      <c r="F48" s="28"/>
      <c r="G48" s="29"/>
      <c r="H48" s="30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213" s="1" customFormat="1" ht="24" customHeight="1" x14ac:dyDescent="0.25">
      <c r="A49" s="11"/>
      <c r="B49" s="26"/>
      <c r="C49" s="26"/>
      <c r="D49" s="31"/>
      <c r="E49" s="27"/>
      <c r="F49" s="28"/>
      <c r="G49" s="29"/>
      <c r="H49" s="30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213" ht="18.75" x14ac:dyDescent="0.3">
      <c r="A50" s="12"/>
      <c r="B50" s="32"/>
      <c r="C50" s="36" t="s">
        <v>21</v>
      </c>
      <c r="D50" s="33"/>
      <c r="E50" s="34"/>
      <c r="F50" s="37" t="s">
        <v>22</v>
      </c>
      <c r="G50" s="37"/>
      <c r="H50" s="35"/>
    </row>
    <row r="51" spans="1:213" ht="18.75" x14ac:dyDescent="0.3">
      <c r="A51" s="12"/>
      <c r="B51" s="32"/>
      <c r="C51" s="36" t="s">
        <v>4</v>
      </c>
      <c r="D51" s="33"/>
      <c r="E51" s="34"/>
      <c r="F51" s="37" t="s">
        <v>5</v>
      </c>
      <c r="G51" s="37"/>
      <c r="H51" s="35"/>
    </row>
    <row r="52" spans="1:213" x14ac:dyDescent="0.25">
      <c r="B52" s="38"/>
      <c r="C52" s="38"/>
      <c r="D52" s="39"/>
      <c r="E52" s="40"/>
      <c r="F52" s="41"/>
      <c r="G52" s="42"/>
      <c r="H52" s="43"/>
    </row>
    <row r="53" spans="1:213" s="16" customFormat="1" x14ac:dyDescent="0.25">
      <c r="A53" s="14"/>
      <c r="B53" s="44"/>
      <c r="C53" s="44"/>
      <c r="D53" s="45"/>
      <c r="E53" s="44"/>
      <c r="F53" s="44"/>
      <c r="G53" s="46"/>
      <c r="H53" s="4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</row>
    <row r="54" spans="1:213" s="16" customFormat="1" x14ac:dyDescent="0.25">
      <c r="A54" s="14"/>
      <c r="B54" s="44"/>
      <c r="C54" s="44"/>
      <c r="D54" s="45"/>
      <c r="E54" s="44"/>
      <c r="F54" s="44"/>
      <c r="G54" s="46"/>
      <c r="H54" s="4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</row>
    <row r="55" spans="1:213" s="16" customFormat="1" x14ac:dyDescent="0.25">
      <c r="A55" s="14"/>
      <c r="B55" s="44"/>
      <c r="C55" s="44"/>
      <c r="D55" s="45"/>
      <c r="E55" s="44"/>
      <c r="F55" s="44"/>
      <c r="G55" s="46"/>
      <c r="H55" s="4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</row>
    <row r="56" spans="1:213" s="16" customFormat="1" x14ac:dyDescent="0.25">
      <c r="A56" s="3"/>
      <c r="B56" s="38"/>
      <c r="C56" s="38"/>
      <c r="D56" s="47"/>
      <c r="E56" s="40"/>
      <c r="F56" s="41"/>
      <c r="G56" s="42"/>
      <c r="H56" s="4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</row>
    <row r="57" spans="1:213" s="16" customFormat="1" x14ac:dyDescent="0.25">
      <c r="A57" s="3"/>
      <c r="B57" s="38"/>
      <c r="C57" s="38"/>
      <c r="D57" s="47"/>
      <c r="E57" s="40"/>
      <c r="F57" s="41"/>
      <c r="G57" s="42"/>
      <c r="H57" s="4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</row>
    <row r="58" spans="1:213" s="16" customFormat="1" x14ac:dyDescent="0.25">
      <c r="A58" s="3"/>
      <c r="B58" s="38"/>
      <c r="C58" s="38"/>
      <c r="D58" s="47"/>
      <c r="E58" s="40"/>
      <c r="F58" s="41"/>
      <c r="G58" s="42"/>
      <c r="H58" s="4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</row>
    <row r="59" spans="1:213" s="16" customFormat="1" ht="18.75" x14ac:dyDescent="0.25">
      <c r="A59" s="3"/>
      <c r="B59" s="38"/>
      <c r="C59" s="48"/>
      <c r="D59" s="47"/>
      <c r="E59" s="40"/>
      <c r="F59" s="49"/>
      <c r="G59" s="42"/>
      <c r="H59" s="4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</row>
    <row r="60" spans="1:213" s="16" customFormat="1" x14ac:dyDescent="0.25">
      <c r="A60" s="3"/>
      <c r="B60" s="38"/>
      <c r="C60" s="38"/>
      <c r="D60" s="47"/>
      <c r="E60" s="40"/>
      <c r="F60" s="41"/>
      <c r="G60" s="42"/>
      <c r="H60" s="4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</row>
    <row r="61" spans="1:213" s="16" customFormat="1" x14ac:dyDescent="0.25">
      <c r="A61" s="3"/>
      <c r="B61" s="38"/>
      <c r="C61" s="38"/>
      <c r="D61" s="47"/>
      <c r="E61" s="40"/>
      <c r="F61" s="41"/>
      <c r="G61" s="42"/>
      <c r="H61" s="4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</row>
    <row r="62" spans="1:213" s="16" customFormat="1" x14ac:dyDescent="0.25">
      <c r="A62" s="3"/>
      <c r="B62" s="38"/>
      <c r="C62" s="38"/>
      <c r="D62" s="47"/>
      <c r="E62" s="40"/>
      <c r="F62" s="41"/>
      <c r="G62" s="42"/>
      <c r="H62" s="4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</row>
    <row r="63" spans="1:213" s="16" customFormat="1" x14ac:dyDescent="0.25">
      <c r="A63" s="3"/>
      <c r="B63" s="38"/>
      <c r="C63" s="38"/>
      <c r="D63" s="47"/>
      <c r="E63" s="40"/>
      <c r="F63" s="41"/>
      <c r="G63" s="42"/>
      <c r="H63" s="4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</row>
    <row r="64" spans="1:213" s="16" customFormat="1" x14ac:dyDescent="0.25">
      <c r="A64" s="3"/>
      <c r="B64" s="38"/>
      <c r="C64" s="38"/>
      <c r="D64" s="47"/>
      <c r="E64" s="40"/>
      <c r="F64" s="41"/>
      <c r="G64" s="42"/>
      <c r="H64" s="4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</row>
    <row r="65" spans="1:213" s="16" customFormat="1" x14ac:dyDescent="0.25">
      <c r="A65" s="3"/>
      <c r="B65" s="38"/>
      <c r="C65" s="38"/>
      <c r="D65" s="47"/>
      <c r="E65" s="40"/>
      <c r="F65" s="41"/>
      <c r="G65" s="42"/>
      <c r="H65" s="4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</row>
    <row r="66" spans="1:213" s="16" customFormat="1" x14ac:dyDescent="0.25">
      <c r="A66" s="3"/>
      <c r="B66" s="38"/>
      <c r="C66" s="38"/>
      <c r="D66" s="47"/>
      <c r="E66" s="40"/>
      <c r="F66" s="41"/>
      <c r="G66" s="42"/>
      <c r="H66" s="4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</row>
    <row r="67" spans="1:213" s="16" customFormat="1" x14ac:dyDescent="0.25">
      <c r="A67" s="3"/>
      <c r="B67" s="38"/>
      <c r="C67" s="38"/>
      <c r="D67" s="47"/>
      <c r="E67" s="40"/>
      <c r="F67" s="41"/>
      <c r="G67" s="42"/>
      <c r="H67" s="4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</row>
    <row r="68" spans="1:213" s="16" customFormat="1" x14ac:dyDescent="0.25">
      <c r="A68" s="3"/>
      <c r="B68" s="38"/>
      <c r="C68" s="38"/>
      <c r="D68" s="47"/>
      <c r="E68" s="40"/>
      <c r="F68" s="41"/>
      <c r="G68" s="42"/>
      <c r="H68" s="4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</row>
    <row r="69" spans="1:213" s="16" customFormat="1" x14ac:dyDescent="0.25">
      <c r="A69" s="3"/>
      <c r="B69" s="38"/>
      <c r="C69" s="38"/>
      <c r="D69" s="47"/>
      <c r="E69" s="40"/>
      <c r="F69" s="41"/>
      <c r="G69" s="42"/>
      <c r="H69" s="4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</row>
    <row r="70" spans="1:213" s="16" customFormat="1" x14ac:dyDescent="0.25">
      <c r="A70" s="3"/>
      <c r="B70" s="38"/>
      <c r="C70" s="38"/>
      <c r="D70" s="47"/>
      <c r="E70" s="40"/>
      <c r="F70" s="41"/>
      <c r="G70" s="42"/>
      <c r="H70" s="4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</row>
    <row r="71" spans="1:213" s="16" customFormat="1" x14ac:dyDescent="0.25">
      <c r="A71" s="3"/>
      <c r="B71" s="38"/>
      <c r="C71" s="38"/>
      <c r="D71" s="47"/>
      <c r="E71" s="40"/>
      <c r="F71" s="41"/>
      <c r="G71" s="42"/>
      <c r="H71" s="4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</row>
    <row r="72" spans="1:213" s="16" customFormat="1" x14ac:dyDescent="0.25">
      <c r="A72" s="3"/>
      <c r="B72" s="38"/>
      <c r="C72" s="38"/>
      <c r="D72" s="47"/>
      <c r="E72" s="40"/>
      <c r="F72" s="41"/>
      <c r="G72" s="42"/>
      <c r="H72" s="4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</row>
    <row r="73" spans="1:213" s="16" customFormat="1" x14ac:dyDescent="0.25">
      <c r="A73" s="3"/>
      <c r="B73" s="38"/>
      <c r="C73" s="38"/>
      <c r="D73" s="47"/>
      <c r="E73" s="40"/>
      <c r="F73" s="41"/>
      <c r="G73" s="42"/>
      <c r="H73" s="4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</row>
    <row r="74" spans="1:213" s="16" customFormat="1" x14ac:dyDescent="0.25">
      <c r="A74" s="3"/>
      <c r="B74" s="38"/>
      <c r="C74" s="38"/>
      <c r="D74" s="47"/>
      <c r="E74" s="40"/>
      <c r="F74" s="41"/>
      <c r="G74" s="42"/>
      <c r="H74" s="4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</row>
    <row r="75" spans="1:213" s="16" customFormat="1" x14ac:dyDescent="0.25">
      <c r="A75" s="3"/>
      <c r="B75" s="38"/>
      <c r="C75" s="38"/>
      <c r="D75" s="47"/>
      <c r="E75" s="40"/>
      <c r="F75" s="41"/>
      <c r="G75" s="42"/>
      <c r="H75" s="4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</row>
    <row r="76" spans="1:213" s="16" customFormat="1" x14ac:dyDescent="0.25">
      <c r="A76" s="3"/>
      <c r="B76" s="38"/>
      <c r="C76" s="38"/>
      <c r="D76" s="47"/>
      <c r="E76" s="40"/>
      <c r="F76" s="41"/>
      <c r="G76" s="42"/>
      <c r="H76" s="4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</row>
    <row r="77" spans="1:213" s="16" customFormat="1" x14ac:dyDescent="0.25">
      <c r="A77" s="3"/>
      <c r="B77" s="38"/>
      <c r="C77" s="38"/>
      <c r="D77" s="47"/>
      <c r="E77" s="40"/>
      <c r="F77" s="41"/>
      <c r="G77" s="42"/>
      <c r="H77" s="4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</row>
    <row r="78" spans="1:213" s="16" customFormat="1" x14ac:dyDescent="0.25">
      <c r="A78" s="3"/>
      <c r="B78" s="38"/>
      <c r="C78" s="38"/>
      <c r="D78" s="47"/>
      <c r="E78" s="40"/>
      <c r="F78" s="41"/>
      <c r="G78" s="42"/>
      <c r="H78" s="4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</row>
    <row r="79" spans="1:213" s="16" customFormat="1" x14ac:dyDescent="0.25">
      <c r="A79" s="3"/>
      <c r="B79" s="38"/>
      <c r="C79" s="38"/>
      <c r="D79" s="47"/>
      <c r="E79" s="40"/>
      <c r="F79" s="41"/>
      <c r="G79" s="42"/>
      <c r="H79" s="4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</row>
    <row r="80" spans="1:213" s="16" customFormat="1" x14ac:dyDescent="0.25">
      <c r="A80" s="3"/>
      <c r="B80" s="38"/>
      <c r="C80" s="38"/>
      <c r="D80" s="47"/>
      <c r="E80" s="40"/>
      <c r="F80" s="41"/>
      <c r="G80" s="42"/>
      <c r="H80" s="4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</row>
    <row r="81" spans="1:213" s="16" customFormat="1" x14ac:dyDescent="0.25">
      <c r="A81" s="3"/>
      <c r="B81" s="38"/>
      <c r="C81" s="38"/>
      <c r="D81" s="47"/>
      <c r="E81" s="40"/>
      <c r="F81" s="41"/>
      <c r="G81" s="42"/>
      <c r="H81" s="4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</row>
    <row r="82" spans="1:213" s="16" customFormat="1" x14ac:dyDescent="0.25">
      <c r="A82" s="3"/>
      <c r="B82" s="38"/>
      <c r="C82" s="38"/>
      <c r="D82" s="47"/>
      <c r="E82" s="40"/>
      <c r="F82" s="41"/>
      <c r="G82" s="42"/>
      <c r="H82" s="4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</row>
    <row r="83" spans="1:213" s="16" customFormat="1" x14ac:dyDescent="0.25">
      <c r="A83" s="3"/>
      <c r="B83" s="38"/>
      <c r="C83" s="38"/>
      <c r="D83" s="47"/>
      <c r="E83" s="40"/>
      <c r="F83" s="41"/>
      <c r="G83" s="42"/>
      <c r="H83" s="4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</row>
    <row r="84" spans="1:213" s="16" customFormat="1" x14ac:dyDescent="0.25">
      <c r="A84" s="3"/>
      <c r="B84" s="38"/>
      <c r="C84" s="38"/>
      <c r="D84" s="47"/>
      <c r="E84" s="40"/>
      <c r="F84" s="41"/>
      <c r="G84" s="42"/>
      <c r="H84" s="4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</row>
    <row r="85" spans="1:213" s="16" customFormat="1" x14ac:dyDescent="0.25">
      <c r="A85" s="3"/>
      <c r="B85" s="38"/>
      <c r="C85" s="38"/>
      <c r="D85" s="47"/>
      <c r="E85" s="40"/>
      <c r="F85" s="41"/>
      <c r="G85" s="42"/>
      <c r="H85" s="4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</row>
    <row r="86" spans="1:213" s="16" customFormat="1" x14ac:dyDescent="0.25">
      <c r="A86" s="3"/>
      <c r="B86" s="17"/>
      <c r="C86" s="17"/>
      <c r="D86" s="18"/>
      <c r="F86" s="19"/>
      <c r="G86" s="20"/>
      <c r="H86" s="15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</row>
    <row r="87" spans="1:213" s="16" customFormat="1" x14ac:dyDescent="0.25">
      <c r="A87" s="3"/>
      <c r="B87" s="17"/>
      <c r="C87" s="17"/>
      <c r="D87" s="18"/>
      <c r="F87" s="19"/>
      <c r="G87" s="20"/>
      <c r="H87" s="15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</row>
    <row r="88" spans="1:213" s="16" customFormat="1" x14ac:dyDescent="0.25">
      <c r="A88" s="3"/>
      <c r="B88" s="17"/>
      <c r="C88" s="17"/>
      <c r="D88" s="18"/>
      <c r="F88" s="19"/>
      <c r="G88" s="20"/>
      <c r="H88" s="15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</row>
    <row r="89" spans="1:213" s="16" customFormat="1" x14ac:dyDescent="0.25">
      <c r="A89" s="3"/>
      <c r="B89" s="17"/>
      <c r="C89" s="17"/>
      <c r="D89" s="18"/>
      <c r="F89" s="19"/>
      <c r="G89" s="20"/>
      <c r="H89" s="15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</row>
    <row r="90" spans="1:213" s="16" customFormat="1" x14ac:dyDescent="0.25">
      <c r="A90" s="3"/>
      <c r="B90" s="17"/>
      <c r="C90" s="17"/>
      <c r="D90" s="18"/>
      <c r="F90" s="19"/>
      <c r="G90" s="20"/>
      <c r="H90" s="15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</row>
    <row r="91" spans="1:213" s="16" customFormat="1" x14ac:dyDescent="0.25">
      <c r="A91" s="3"/>
      <c r="B91" s="17"/>
      <c r="C91" s="17"/>
      <c r="D91" s="18"/>
      <c r="F91" s="19"/>
      <c r="G91" s="20"/>
      <c r="H91" s="15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</row>
    <row r="92" spans="1:213" s="16" customFormat="1" x14ac:dyDescent="0.25">
      <c r="A92" s="3"/>
      <c r="B92" s="17"/>
      <c r="C92" s="17"/>
      <c r="D92" s="18"/>
      <c r="F92" s="19"/>
      <c r="G92" s="20"/>
      <c r="H92" s="15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</row>
    <row r="93" spans="1:213" s="16" customFormat="1" x14ac:dyDescent="0.25">
      <c r="A93" s="3"/>
      <c r="B93" s="17"/>
      <c r="C93" s="17"/>
      <c r="D93" s="18"/>
      <c r="F93" s="19"/>
      <c r="G93" s="20"/>
      <c r="H93" s="15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</row>
    <row r="94" spans="1:213" s="16" customFormat="1" x14ac:dyDescent="0.25">
      <c r="A94" s="3"/>
      <c r="B94" s="17"/>
      <c r="C94" s="17"/>
      <c r="D94" s="18"/>
      <c r="F94" s="19"/>
      <c r="G94" s="20"/>
      <c r="H94" s="15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</row>
    <row r="95" spans="1:213" s="16" customFormat="1" x14ac:dyDescent="0.25">
      <c r="A95" s="3"/>
      <c r="B95" s="17"/>
      <c r="C95" s="17"/>
      <c r="D95" s="18"/>
      <c r="F95" s="19"/>
      <c r="G95" s="20"/>
      <c r="H95" s="15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</row>
    <row r="96" spans="1:213" s="16" customFormat="1" x14ac:dyDescent="0.25">
      <c r="A96" s="3"/>
      <c r="B96" s="17"/>
      <c r="C96" s="17"/>
      <c r="D96" s="18"/>
      <c r="F96" s="19"/>
      <c r="G96" s="20"/>
      <c r="H96" s="15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</row>
    <row r="97" spans="1:213" s="16" customFormat="1" x14ac:dyDescent="0.25">
      <c r="A97" s="3"/>
      <c r="B97" s="17"/>
      <c r="C97" s="17"/>
      <c r="D97" s="18"/>
      <c r="F97" s="19"/>
      <c r="G97" s="20"/>
      <c r="H97" s="15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</row>
    <row r="98" spans="1:213" s="16" customFormat="1" x14ac:dyDescent="0.25">
      <c r="A98" s="3"/>
      <c r="B98" s="17"/>
      <c r="C98" s="17"/>
      <c r="D98" s="18"/>
      <c r="F98" s="19"/>
      <c r="G98" s="20"/>
      <c r="H98" s="15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</row>
    <row r="99" spans="1:213" s="16" customFormat="1" x14ac:dyDescent="0.25">
      <c r="A99" s="3"/>
      <c r="B99" s="17"/>
      <c r="C99" s="17"/>
      <c r="D99" s="18"/>
      <c r="F99" s="19"/>
      <c r="G99" s="20"/>
      <c r="H99" s="15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</row>
    <row r="100" spans="1:213" s="16" customFormat="1" x14ac:dyDescent="0.25">
      <c r="A100" s="3"/>
      <c r="B100" s="17"/>
      <c r="C100" s="17"/>
      <c r="D100" s="18"/>
      <c r="F100" s="19"/>
      <c r="G100" s="20"/>
      <c r="H100" s="15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</row>
    <row r="101" spans="1:213" s="16" customFormat="1" x14ac:dyDescent="0.25">
      <c r="A101" s="3"/>
      <c r="B101" s="17"/>
      <c r="C101" s="17"/>
      <c r="D101" s="18"/>
      <c r="F101" s="19"/>
      <c r="G101" s="20"/>
      <c r="H101" s="15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</row>
    <row r="102" spans="1:213" s="16" customFormat="1" x14ac:dyDescent="0.25">
      <c r="A102" s="3"/>
      <c r="B102" s="17"/>
      <c r="C102" s="17"/>
      <c r="D102" s="18"/>
      <c r="F102" s="19"/>
      <c r="G102" s="20"/>
      <c r="H102" s="15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</row>
    <row r="103" spans="1:213" s="16" customFormat="1" x14ac:dyDescent="0.25">
      <c r="A103" s="3"/>
      <c r="B103" s="17"/>
      <c r="C103" s="17"/>
      <c r="D103" s="18"/>
      <c r="F103" s="19"/>
      <c r="G103" s="20"/>
      <c r="H103" s="15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</row>
    <row r="104" spans="1:213" s="16" customFormat="1" x14ac:dyDescent="0.25">
      <c r="A104" s="3"/>
      <c r="B104" s="17"/>
      <c r="C104" s="17"/>
      <c r="D104" s="18"/>
      <c r="F104" s="19"/>
      <c r="G104" s="20"/>
      <c r="H104" s="15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</row>
    <row r="105" spans="1:213" s="16" customFormat="1" x14ac:dyDescent="0.25">
      <c r="A105" s="3"/>
      <c r="B105" s="17"/>
      <c r="C105" s="17"/>
      <c r="D105" s="18"/>
      <c r="F105" s="19"/>
      <c r="G105" s="20"/>
      <c r="H105" s="15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</row>
    <row r="106" spans="1:213" s="16" customFormat="1" x14ac:dyDescent="0.25">
      <c r="A106" s="3"/>
      <c r="B106" s="17"/>
      <c r="C106" s="17"/>
      <c r="D106" s="18"/>
      <c r="F106" s="19"/>
      <c r="G106" s="20"/>
      <c r="H106" s="15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</row>
    <row r="107" spans="1:213" s="16" customFormat="1" x14ac:dyDescent="0.25">
      <c r="A107" s="3"/>
      <c r="B107" s="17"/>
      <c r="C107" s="17"/>
      <c r="D107" s="18"/>
      <c r="F107" s="19"/>
      <c r="G107" s="20"/>
      <c r="H107" s="15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</row>
    <row r="108" spans="1:213" s="16" customFormat="1" x14ac:dyDescent="0.25">
      <c r="A108" s="3"/>
      <c r="B108" s="17"/>
      <c r="C108" s="17"/>
      <c r="D108" s="18"/>
      <c r="F108" s="19"/>
      <c r="G108" s="20"/>
      <c r="H108" s="15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</row>
    <row r="109" spans="1:213" s="16" customFormat="1" x14ac:dyDescent="0.25">
      <c r="A109" s="3"/>
      <c r="B109" s="17"/>
      <c r="C109" s="17"/>
      <c r="D109" s="18"/>
      <c r="F109" s="19"/>
      <c r="G109" s="20"/>
      <c r="H109" s="15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</row>
    <row r="110" spans="1:213" s="16" customFormat="1" x14ac:dyDescent="0.25">
      <c r="A110" s="3"/>
      <c r="B110" s="17"/>
      <c r="C110" s="17"/>
      <c r="D110" s="18"/>
      <c r="F110" s="19"/>
      <c r="G110" s="20"/>
      <c r="H110" s="15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</row>
    <row r="111" spans="1:213" s="16" customFormat="1" x14ac:dyDescent="0.25">
      <c r="A111" s="3"/>
      <c r="B111" s="17"/>
      <c r="C111" s="17"/>
      <c r="D111" s="18"/>
      <c r="F111" s="19"/>
      <c r="G111" s="20"/>
      <c r="H111" s="15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</row>
    <row r="112" spans="1:213" s="16" customFormat="1" x14ac:dyDescent="0.25">
      <c r="A112" s="3"/>
      <c r="B112" s="17"/>
      <c r="C112" s="17"/>
      <c r="D112" s="18"/>
      <c r="F112" s="19"/>
      <c r="G112" s="20"/>
      <c r="H112" s="15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</row>
    <row r="113" spans="1:213" s="16" customFormat="1" x14ac:dyDescent="0.25">
      <c r="A113" s="3"/>
      <c r="B113" s="17"/>
      <c r="C113" s="17"/>
      <c r="D113" s="18"/>
      <c r="F113" s="19"/>
      <c r="G113" s="20"/>
      <c r="H113" s="15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</row>
    <row r="114" spans="1:213" s="16" customFormat="1" x14ac:dyDescent="0.25">
      <c r="A114" s="3"/>
      <c r="B114" s="17"/>
      <c r="C114" s="17"/>
      <c r="D114" s="18"/>
      <c r="F114" s="19"/>
      <c r="G114" s="20"/>
      <c r="H114" s="15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</row>
    <row r="115" spans="1:213" s="16" customFormat="1" x14ac:dyDescent="0.25">
      <c r="A115" s="3"/>
      <c r="B115" s="17"/>
      <c r="C115" s="17"/>
      <c r="D115" s="18"/>
      <c r="F115" s="19"/>
      <c r="G115" s="20"/>
      <c r="H115" s="15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</row>
    <row r="116" spans="1:213" s="16" customFormat="1" x14ac:dyDescent="0.25">
      <c r="A116" s="3"/>
      <c r="B116" s="17"/>
      <c r="C116" s="17"/>
      <c r="D116" s="18"/>
      <c r="F116" s="19"/>
      <c r="G116" s="20"/>
      <c r="H116" s="15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</row>
    <row r="117" spans="1:213" s="16" customFormat="1" x14ac:dyDescent="0.25">
      <c r="A117" s="3"/>
      <c r="B117" s="17"/>
      <c r="C117" s="17"/>
      <c r="D117" s="18"/>
      <c r="F117" s="19"/>
      <c r="G117" s="20"/>
      <c r="H117" s="15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</row>
    <row r="118" spans="1:213" s="16" customFormat="1" x14ac:dyDescent="0.25">
      <c r="A118" s="3"/>
      <c r="B118" s="17"/>
      <c r="C118" s="17"/>
      <c r="D118" s="18"/>
      <c r="F118" s="19"/>
      <c r="G118" s="20"/>
      <c r="H118" s="15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</row>
    <row r="119" spans="1:213" s="16" customFormat="1" x14ac:dyDescent="0.25">
      <c r="A119" s="3"/>
      <c r="B119" s="17"/>
      <c r="C119" s="17"/>
      <c r="D119" s="18"/>
      <c r="F119" s="19"/>
      <c r="G119" s="20"/>
      <c r="H119" s="15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</row>
    <row r="120" spans="1:213" s="16" customFormat="1" x14ac:dyDescent="0.25">
      <c r="A120" s="3"/>
      <c r="B120" s="17"/>
      <c r="C120" s="17"/>
      <c r="D120" s="18"/>
      <c r="F120" s="19"/>
      <c r="G120" s="20"/>
      <c r="H120" s="15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</row>
    <row r="121" spans="1:213" s="16" customFormat="1" x14ac:dyDescent="0.25">
      <c r="A121" s="3"/>
      <c r="B121" s="17"/>
      <c r="C121" s="17"/>
      <c r="D121" s="18"/>
      <c r="F121" s="19"/>
      <c r="G121" s="20"/>
      <c r="H121" s="15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</row>
    <row r="122" spans="1:213" s="16" customFormat="1" x14ac:dyDescent="0.25">
      <c r="A122" s="3"/>
      <c r="B122" s="17"/>
      <c r="C122" s="17"/>
      <c r="D122" s="18"/>
      <c r="F122" s="19"/>
      <c r="G122" s="20"/>
      <c r="H122" s="15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</row>
    <row r="123" spans="1:213" s="16" customFormat="1" x14ac:dyDescent="0.25">
      <c r="A123" s="3"/>
      <c r="B123" s="17"/>
      <c r="C123" s="17"/>
      <c r="D123" s="18"/>
      <c r="F123" s="19"/>
      <c r="G123" s="20"/>
      <c r="H123" s="15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</row>
    <row r="124" spans="1:213" s="16" customFormat="1" x14ac:dyDescent="0.25">
      <c r="A124" s="3"/>
      <c r="B124" s="17"/>
      <c r="C124" s="17"/>
      <c r="D124" s="18"/>
      <c r="F124" s="19"/>
      <c r="G124" s="20"/>
      <c r="H124" s="15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</row>
    <row r="125" spans="1:213" s="16" customFormat="1" x14ac:dyDescent="0.25">
      <c r="A125" s="3"/>
      <c r="B125" s="17"/>
      <c r="C125" s="17"/>
      <c r="D125" s="18"/>
      <c r="F125" s="19"/>
      <c r="G125" s="20"/>
      <c r="H125" s="15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</row>
    <row r="126" spans="1:213" s="16" customFormat="1" x14ac:dyDescent="0.25">
      <c r="A126" s="3"/>
      <c r="B126" s="17"/>
      <c r="C126" s="17"/>
      <c r="D126" s="18"/>
      <c r="F126" s="19"/>
      <c r="G126" s="20"/>
      <c r="H126" s="15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</row>
    <row r="127" spans="1:213" s="16" customFormat="1" x14ac:dyDescent="0.25">
      <c r="A127" s="3"/>
      <c r="B127" s="17"/>
      <c r="C127" s="17"/>
      <c r="D127" s="18"/>
      <c r="F127" s="19"/>
      <c r="G127" s="20"/>
      <c r="H127" s="15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</row>
    <row r="128" spans="1:213" s="16" customFormat="1" x14ac:dyDescent="0.25">
      <c r="A128" s="3"/>
      <c r="B128" s="17"/>
      <c r="C128" s="17"/>
      <c r="D128" s="18"/>
      <c r="F128" s="19"/>
      <c r="G128" s="20"/>
      <c r="H128" s="15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</row>
    <row r="129" spans="1:213" s="16" customFormat="1" x14ac:dyDescent="0.25">
      <c r="A129" s="3"/>
      <c r="B129" s="17"/>
      <c r="C129" s="17"/>
      <c r="D129" s="18"/>
      <c r="F129" s="19"/>
      <c r="G129" s="20"/>
      <c r="H129" s="15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</row>
    <row r="130" spans="1:213" s="16" customFormat="1" x14ac:dyDescent="0.25">
      <c r="A130" s="3"/>
      <c r="B130" s="17"/>
      <c r="C130" s="17"/>
      <c r="D130" s="18"/>
      <c r="F130" s="19"/>
      <c r="G130" s="20"/>
      <c r="H130" s="15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</row>
    <row r="131" spans="1:213" s="16" customFormat="1" x14ac:dyDescent="0.25">
      <c r="A131" s="3"/>
      <c r="B131" s="17"/>
      <c r="C131" s="17"/>
      <c r="D131" s="18"/>
      <c r="F131" s="19"/>
      <c r="G131" s="20"/>
      <c r="H131" s="15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</row>
    <row r="132" spans="1:213" s="16" customFormat="1" x14ac:dyDescent="0.25">
      <c r="A132" s="3"/>
      <c r="B132" s="17"/>
      <c r="C132" s="17"/>
      <c r="D132" s="18"/>
      <c r="F132" s="19"/>
      <c r="G132" s="20"/>
      <c r="H132" s="15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</row>
    <row r="133" spans="1:213" s="16" customFormat="1" x14ac:dyDescent="0.25">
      <c r="A133" s="3"/>
      <c r="B133" s="17"/>
      <c r="C133" s="17"/>
      <c r="D133" s="18"/>
      <c r="F133" s="19"/>
      <c r="G133" s="20"/>
      <c r="H133" s="15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</row>
    <row r="134" spans="1:213" s="16" customFormat="1" x14ac:dyDescent="0.25">
      <c r="A134" s="3"/>
      <c r="B134" s="17"/>
      <c r="C134" s="17"/>
      <c r="D134" s="18"/>
      <c r="F134" s="19"/>
      <c r="G134" s="20"/>
      <c r="H134" s="15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</row>
    <row r="135" spans="1:213" s="16" customFormat="1" x14ac:dyDescent="0.25">
      <c r="A135" s="3"/>
      <c r="B135" s="17"/>
      <c r="C135" s="17"/>
      <c r="D135" s="18"/>
      <c r="F135" s="19"/>
      <c r="G135" s="20"/>
      <c r="H135" s="15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</row>
    <row r="136" spans="1:213" s="16" customFormat="1" x14ac:dyDescent="0.25">
      <c r="A136" s="3"/>
      <c r="B136" s="17"/>
      <c r="C136" s="17"/>
      <c r="D136" s="18"/>
      <c r="F136" s="19"/>
      <c r="G136" s="20"/>
      <c r="H136" s="15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</row>
    <row r="137" spans="1:213" s="16" customFormat="1" x14ac:dyDescent="0.25">
      <c r="A137" s="3"/>
      <c r="B137" s="17"/>
      <c r="C137" s="17"/>
      <c r="D137" s="18"/>
      <c r="F137" s="19"/>
      <c r="G137" s="20"/>
      <c r="H137" s="15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</row>
    <row r="138" spans="1:213" s="16" customFormat="1" x14ac:dyDescent="0.25">
      <c r="A138" s="3"/>
      <c r="B138" s="17"/>
      <c r="C138" s="17"/>
      <c r="D138" s="18"/>
      <c r="F138" s="19"/>
      <c r="G138" s="20"/>
      <c r="H138" s="15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</row>
    <row r="139" spans="1:213" s="16" customFormat="1" x14ac:dyDescent="0.25">
      <c r="A139" s="3"/>
      <c r="B139" s="17"/>
      <c r="C139" s="17"/>
      <c r="D139" s="18"/>
      <c r="F139" s="19"/>
      <c r="G139" s="20"/>
      <c r="H139" s="15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</row>
    <row r="140" spans="1:213" s="16" customFormat="1" x14ac:dyDescent="0.25">
      <c r="A140" s="3"/>
      <c r="B140" s="17"/>
      <c r="C140" s="17"/>
      <c r="D140" s="18"/>
      <c r="F140" s="19"/>
      <c r="G140" s="20"/>
      <c r="H140" s="15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</row>
    <row r="141" spans="1:213" s="16" customFormat="1" x14ac:dyDescent="0.25">
      <c r="A141" s="3"/>
      <c r="B141" s="17"/>
      <c r="C141" s="17"/>
      <c r="D141" s="18"/>
      <c r="F141" s="19"/>
      <c r="G141" s="20"/>
      <c r="H141" s="15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</row>
    <row r="142" spans="1:213" s="16" customFormat="1" x14ac:dyDescent="0.25">
      <c r="A142" s="3"/>
      <c r="B142" s="17"/>
      <c r="C142" s="17"/>
      <c r="D142" s="18"/>
      <c r="F142" s="19"/>
      <c r="G142" s="20"/>
      <c r="H142" s="15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</row>
    <row r="143" spans="1:213" s="16" customFormat="1" x14ac:dyDescent="0.25">
      <c r="A143" s="3"/>
      <c r="B143" s="17"/>
      <c r="C143" s="17"/>
      <c r="D143" s="18"/>
      <c r="F143" s="19"/>
      <c r="G143" s="20"/>
      <c r="H143" s="15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</row>
    <row r="144" spans="1:213" s="16" customFormat="1" x14ac:dyDescent="0.25">
      <c r="A144" s="3"/>
      <c r="B144" s="17"/>
      <c r="C144" s="17"/>
      <c r="D144" s="18"/>
      <c r="F144" s="19"/>
      <c r="G144" s="20"/>
      <c r="H144" s="15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</row>
    <row r="145" spans="1:213" s="16" customFormat="1" x14ac:dyDescent="0.25">
      <c r="A145" s="3"/>
      <c r="B145" s="17"/>
      <c r="C145" s="17"/>
      <c r="D145" s="18"/>
      <c r="F145" s="19"/>
      <c r="G145" s="20"/>
      <c r="H145" s="15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</row>
    <row r="146" spans="1:213" s="16" customFormat="1" x14ac:dyDescent="0.25">
      <c r="A146" s="3"/>
      <c r="B146" s="17"/>
      <c r="C146" s="17"/>
      <c r="D146" s="18"/>
      <c r="F146" s="19"/>
      <c r="G146" s="20"/>
      <c r="H146" s="15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</row>
    <row r="147" spans="1:213" s="16" customFormat="1" x14ac:dyDescent="0.25">
      <c r="A147" s="3"/>
      <c r="B147" s="17"/>
      <c r="C147" s="17"/>
      <c r="D147" s="18"/>
      <c r="F147" s="19"/>
      <c r="G147" s="20"/>
      <c r="H147" s="15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</row>
    <row r="148" spans="1:213" s="16" customFormat="1" x14ac:dyDescent="0.25">
      <c r="A148" s="3"/>
      <c r="B148" s="17"/>
      <c r="C148" s="17"/>
      <c r="D148" s="18"/>
      <c r="F148" s="19"/>
      <c r="G148" s="20"/>
      <c r="H148" s="15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</row>
    <row r="149" spans="1:213" s="16" customFormat="1" x14ac:dyDescent="0.25">
      <c r="A149" s="3"/>
      <c r="B149" s="17"/>
      <c r="C149" s="17"/>
      <c r="D149" s="18"/>
      <c r="F149" s="19"/>
      <c r="G149" s="20"/>
      <c r="H149" s="15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</row>
    <row r="150" spans="1:213" s="16" customFormat="1" x14ac:dyDescent="0.25">
      <c r="A150" s="3"/>
      <c r="B150" s="17"/>
      <c r="C150" s="17"/>
      <c r="D150" s="18"/>
      <c r="F150" s="19"/>
      <c r="G150" s="20"/>
      <c r="H150" s="15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</row>
    <row r="151" spans="1:213" s="16" customFormat="1" x14ac:dyDescent="0.25">
      <c r="A151" s="3"/>
      <c r="B151" s="17"/>
      <c r="C151" s="17"/>
      <c r="D151" s="18"/>
      <c r="F151" s="19"/>
      <c r="G151" s="20"/>
      <c r="H151" s="15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</row>
    <row r="152" spans="1:213" s="16" customFormat="1" x14ac:dyDescent="0.25">
      <c r="A152" s="3"/>
      <c r="B152" s="17"/>
      <c r="C152" s="17"/>
      <c r="D152" s="18"/>
      <c r="F152" s="19"/>
      <c r="G152" s="20"/>
      <c r="H152" s="15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</row>
    <row r="153" spans="1:213" s="16" customFormat="1" x14ac:dyDescent="0.25">
      <c r="A153" s="3"/>
      <c r="B153" s="17"/>
      <c r="C153" s="17"/>
      <c r="D153" s="18"/>
      <c r="F153" s="19"/>
      <c r="G153" s="20"/>
      <c r="H153" s="15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</row>
    <row r="154" spans="1:213" s="16" customFormat="1" x14ac:dyDescent="0.25">
      <c r="A154" s="3"/>
      <c r="B154" s="17"/>
      <c r="C154" s="17"/>
      <c r="D154" s="18"/>
      <c r="F154" s="19"/>
      <c r="G154" s="20"/>
      <c r="H154" s="15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</row>
    <row r="155" spans="1:213" s="16" customFormat="1" x14ac:dyDescent="0.25">
      <c r="A155" s="3"/>
      <c r="B155" s="17"/>
      <c r="C155" s="17"/>
      <c r="D155" s="18"/>
      <c r="F155" s="19"/>
      <c r="G155" s="20"/>
      <c r="H155" s="15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</row>
    <row r="156" spans="1:213" s="16" customFormat="1" x14ac:dyDescent="0.25">
      <c r="A156" s="3"/>
      <c r="B156" s="17"/>
      <c r="C156" s="17"/>
      <c r="D156" s="18"/>
      <c r="F156" s="19"/>
      <c r="G156" s="20"/>
      <c r="H156" s="15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</row>
    <row r="157" spans="1:213" s="16" customFormat="1" x14ac:dyDescent="0.25">
      <c r="A157" s="3"/>
      <c r="B157" s="17"/>
      <c r="C157" s="17"/>
      <c r="D157" s="18"/>
      <c r="F157" s="19"/>
      <c r="G157" s="20"/>
      <c r="H157" s="15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</row>
    <row r="158" spans="1:213" s="16" customFormat="1" x14ac:dyDescent="0.25">
      <c r="A158" s="3"/>
      <c r="B158" s="17"/>
      <c r="C158" s="17"/>
      <c r="D158" s="18"/>
      <c r="F158" s="19"/>
      <c r="G158" s="20"/>
      <c r="H158" s="15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</row>
    <row r="159" spans="1:213" s="16" customFormat="1" x14ac:dyDescent="0.25">
      <c r="A159" s="3"/>
      <c r="B159" s="17"/>
      <c r="C159" s="17"/>
      <c r="D159" s="18"/>
      <c r="F159" s="19"/>
      <c r="G159" s="20"/>
      <c r="H159" s="15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</row>
    <row r="160" spans="1:213" s="16" customFormat="1" x14ac:dyDescent="0.25">
      <c r="A160" s="3"/>
      <c r="B160" s="17"/>
      <c r="C160" s="17"/>
      <c r="D160" s="18"/>
      <c r="F160" s="19"/>
      <c r="G160" s="20"/>
      <c r="H160" s="15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</row>
    <row r="161" spans="1:213" s="16" customFormat="1" x14ac:dyDescent="0.25">
      <c r="A161" s="3"/>
      <c r="B161" s="17"/>
      <c r="C161" s="17"/>
      <c r="D161" s="18"/>
      <c r="F161" s="19"/>
      <c r="G161" s="20"/>
      <c r="H161" s="15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</row>
    <row r="162" spans="1:213" s="16" customFormat="1" x14ac:dyDescent="0.25">
      <c r="A162" s="3"/>
      <c r="B162" s="17"/>
      <c r="C162" s="17"/>
      <c r="D162" s="18"/>
      <c r="F162" s="19"/>
      <c r="G162" s="20"/>
      <c r="H162" s="15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</row>
    <row r="163" spans="1:213" s="16" customFormat="1" x14ac:dyDescent="0.25">
      <c r="A163" s="3"/>
      <c r="B163" s="17"/>
      <c r="C163" s="17"/>
      <c r="D163" s="18"/>
      <c r="F163" s="19"/>
      <c r="G163" s="20"/>
      <c r="H163" s="15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</row>
    <row r="164" spans="1:213" s="16" customFormat="1" x14ac:dyDescent="0.25">
      <c r="A164" s="3"/>
      <c r="B164" s="17"/>
      <c r="C164" s="17"/>
      <c r="D164" s="18"/>
      <c r="F164" s="19"/>
      <c r="G164" s="20"/>
      <c r="H164" s="15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</row>
    <row r="165" spans="1:213" s="16" customFormat="1" x14ac:dyDescent="0.25">
      <c r="A165" s="3"/>
      <c r="B165" s="17"/>
      <c r="C165" s="17"/>
      <c r="D165" s="18"/>
      <c r="F165" s="19"/>
      <c r="G165" s="20"/>
      <c r="H165" s="15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</row>
    <row r="166" spans="1:213" s="16" customFormat="1" x14ac:dyDescent="0.25">
      <c r="A166" s="3"/>
      <c r="B166" s="17"/>
      <c r="C166" s="17"/>
      <c r="D166" s="18"/>
      <c r="F166" s="19"/>
      <c r="G166" s="20"/>
      <c r="H166" s="15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</row>
    <row r="167" spans="1:213" s="16" customFormat="1" x14ac:dyDescent="0.25">
      <c r="A167" s="3"/>
      <c r="B167" s="17"/>
      <c r="C167" s="17"/>
      <c r="D167" s="18"/>
      <c r="F167" s="19"/>
      <c r="G167" s="20"/>
      <c r="H167" s="15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</row>
    <row r="168" spans="1:213" s="16" customFormat="1" x14ac:dyDescent="0.25">
      <c r="A168" s="3"/>
      <c r="B168" s="17"/>
      <c r="C168" s="17"/>
      <c r="D168" s="18"/>
      <c r="F168" s="19"/>
      <c r="G168" s="20"/>
      <c r="H168" s="15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</row>
    <row r="169" spans="1:213" s="16" customFormat="1" x14ac:dyDescent="0.25">
      <c r="A169" s="3"/>
      <c r="B169" s="17"/>
      <c r="C169" s="17"/>
      <c r="D169" s="18"/>
      <c r="F169" s="19"/>
      <c r="G169" s="20"/>
      <c r="H169" s="15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</row>
    <row r="170" spans="1:213" s="16" customFormat="1" x14ac:dyDescent="0.25">
      <c r="A170" s="3"/>
      <c r="B170" s="17"/>
      <c r="C170" s="17"/>
      <c r="D170" s="18"/>
      <c r="F170" s="19"/>
      <c r="G170" s="20"/>
      <c r="H170" s="15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</row>
    <row r="171" spans="1:213" s="16" customFormat="1" x14ac:dyDescent="0.25">
      <c r="A171" s="3"/>
      <c r="B171" s="17"/>
      <c r="C171" s="17"/>
      <c r="D171" s="18"/>
      <c r="F171" s="19"/>
      <c r="G171" s="20"/>
      <c r="H171" s="15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</row>
    <row r="172" spans="1:213" s="16" customFormat="1" x14ac:dyDescent="0.25">
      <c r="A172" s="3"/>
      <c r="B172" s="17"/>
      <c r="C172" s="17"/>
      <c r="D172" s="18"/>
      <c r="F172" s="19"/>
      <c r="G172" s="20"/>
      <c r="H172" s="15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</row>
    <row r="173" spans="1:213" s="16" customFormat="1" x14ac:dyDescent="0.25">
      <c r="A173" s="3"/>
      <c r="B173" s="17"/>
      <c r="C173" s="17"/>
      <c r="D173" s="18"/>
      <c r="F173" s="19"/>
      <c r="G173" s="20"/>
      <c r="H173" s="15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</row>
    <row r="174" spans="1:213" s="16" customFormat="1" x14ac:dyDescent="0.25">
      <c r="A174" s="3"/>
      <c r="B174" s="17"/>
      <c r="C174" s="17"/>
      <c r="D174" s="18"/>
      <c r="F174" s="19"/>
      <c r="G174" s="20"/>
      <c r="H174" s="15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</row>
    <row r="175" spans="1:213" s="16" customFormat="1" x14ac:dyDescent="0.25">
      <c r="A175" s="3"/>
      <c r="B175" s="17"/>
      <c r="C175" s="17"/>
      <c r="D175" s="18"/>
      <c r="F175" s="19"/>
      <c r="G175" s="20"/>
      <c r="H175" s="15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</row>
    <row r="176" spans="1:213" s="16" customFormat="1" x14ac:dyDescent="0.25">
      <c r="A176" s="3"/>
      <c r="B176" s="17"/>
      <c r="C176" s="17"/>
      <c r="D176" s="18"/>
      <c r="F176" s="19"/>
      <c r="G176" s="20"/>
      <c r="H176" s="15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</row>
    <row r="177" spans="1:213" s="16" customFormat="1" x14ac:dyDescent="0.25">
      <c r="A177" s="3"/>
      <c r="B177" s="17"/>
      <c r="C177" s="17"/>
      <c r="D177" s="18"/>
      <c r="F177" s="19"/>
      <c r="G177" s="20"/>
      <c r="H177" s="15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</row>
    <row r="178" spans="1:213" s="16" customFormat="1" x14ac:dyDescent="0.25">
      <c r="A178" s="3"/>
      <c r="B178" s="17"/>
      <c r="C178" s="17"/>
      <c r="D178" s="18"/>
      <c r="F178" s="19"/>
      <c r="G178" s="20"/>
      <c r="H178" s="15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</row>
    <row r="179" spans="1:213" s="16" customFormat="1" x14ac:dyDescent="0.25">
      <c r="A179" s="3"/>
      <c r="B179" s="17"/>
      <c r="C179" s="17"/>
      <c r="D179" s="18"/>
      <c r="F179" s="19"/>
      <c r="G179" s="20"/>
      <c r="H179" s="15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</row>
    <row r="180" spans="1:213" s="16" customFormat="1" x14ac:dyDescent="0.25">
      <c r="A180" s="3"/>
      <c r="B180" s="17"/>
      <c r="C180" s="17"/>
      <c r="D180" s="18"/>
      <c r="F180" s="19"/>
      <c r="G180" s="20"/>
      <c r="H180" s="15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</row>
    <row r="181" spans="1:213" s="16" customFormat="1" x14ac:dyDescent="0.25">
      <c r="A181" s="3"/>
      <c r="B181" s="17"/>
      <c r="C181" s="17"/>
      <c r="D181" s="18"/>
      <c r="F181" s="19"/>
      <c r="G181" s="20"/>
      <c r="H181" s="15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</row>
    <row r="182" spans="1:213" s="16" customFormat="1" x14ac:dyDescent="0.25">
      <c r="A182" s="3"/>
      <c r="B182" s="17"/>
      <c r="C182" s="17"/>
      <c r="D182" s="18"/>
      <c r="F182" s="19"/>
      <c r="G182" s="20"/>
      <c r="H182" s="15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</row>
    <row r="183" spans="1:213" s="16" customFormat="1" x14ac:dyDescent="0.25">
      <c r="A183" s="3"/>
      <c r="B183" s="17"/>
      <c r="C183" s="17"/>
      <c r="D183" s="18"/>
      <c r="F183" s="19"/>
      <c r="G183" s="20"/>
      <c r="H183" s="15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</row>
    <row r="184" spans="1:213" s="16" customFormat="1" x14ac:dyDescent="0.25">
      <c r="A184" s="3"/>
      <c r="B184" s="17"/>
      <c r="C184" s="17"/>
      <c r="D184" s="18"/>
      <c r="F184" s="19"/>
      <c r="G184" s="20"/>
      <c r="H184" s="15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</row>
    <row r="185" spans="1:213" s="16" customFormat="1" x14ac:dyDescent="0.25">
      <c r="A185" s="3"/>
      <c r="B185" s="17"/>
      <c r="C185" s="17"/>
      <c r="D185" s="18"/>
      <c r="F185" s="19"/>
      <c r="G185" s="20"/>
      <c r="H185" s="15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</row>
    <row r="186" spans="1:213" s="16" customFormat="1" x14ac:dyDescent="0.25">
      <c r="A186" s="3"/>
      <c r="B186" s="17"/>
      <c r="C186" s="17"/>
      <c r="D186" s="18"/>
      <c r="F186" s="19"/>
      <c r="G186" s="20"/>
      <c r="H186" s="15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</row>
    <row r="187" spans="1:213" s="16" customFormat="1" x14ac:dyDescent="0.25">
      <c r="A187" s="3"/>
      <c r="B187" s="17"/>
      <c r="C187" s="17"/>
      <c r="D187" s="18"/>
      <c r="F187" s="19"/>
      <c r="G187" s="20"/>
      <c r="H187" s="15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</row>
    <row r="188" spans="1:213" s="16" customFormat="1" x14ac:dyDescent="0.25">
      <c r="A188" s="3"/>
      <c r="B188" s="17"/>
      <c r="C188" s="17"/>
      <c r="D188" s="18"/>
      <c r="F188" s="19"/>
      <c r="G188" s="20"/>
      <c r="H188" s="15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</row>
    <row r="189" spans="1:213" s="16" customFormat="1" x14ac:dyDescent="0.25">
      <c r="A189" s="3"/>
      <c r="B189" s="17"/>
      <c r="C189" s="17"/>
      <c r="D189" s="18"/>
      <c r="F189" s="19"/>
      <c r="G189" s="20"/>
      <c r="H189" s="15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</row>
    <row r="190" spans="1:213" s="16" customFormat="1" x14ac:dyDescent="0.25">
      <c r="A190" s="3"/>
      <c r="B190" s="17"/>
      <c r="C190" s="17"/>
      <c r="D190" s="18"/>
      <c r="F190" s="19"/>
      <c r="G190" s="20"/>
      <c r="H190" s="15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</row>
    <row r="191" spans="1:213" s="16" customFormat="1" x14ac:dyDescent="0.25">
      <c r="A191" s="3"/>
      <c r="B191" s="17"/>
      <c r="C191" s="17"/>
      <c r="D191" s="18"/>
      <c r="F191" s="19"/>
      <c r="G191" s="20"/>
      <c r="H191" s="15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</row>
    <row r="192" spans="1:213" s="16" customFormat="1" x14ac:dyDescent="0.25">
      <c r="A192" s="3"/>
      <c r="B192" s="17"/>
      <c r="C192" s="17"/>
      <c r="D192" s="18"/>
      <c r="F192" s="19"/>
      <c r="G192" s="20"/>
      <c r="H192" s="15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</row>
    <row r="193" spans="1:213" s="16" customFormat="1" x14ac:dyDescent="0.25">
      <c r="A193" s="3"/>
      <c r="B193" s="17"/>
      <c r="C193" s="17"/>
      <c r="D193" s="18"/>
      <c r="F193" s="19"/>
      <c r="G193" s="20"/>
      <c r="H193" s="15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</row>
    <row r="194" spans="1:213" s="16" customFormat="1" x14ac:dyDescent="0.25">
      <c r="A194" s="3"/>
      <c r="B194" s="17"/>
      <c r="C194" s="17"/>
      <c r="D194" s="18"/>
      <c r="F194" s="19"/>
      <c r="G194" s="20"/>
      <c r="H194" s="15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</row>
    <row r="195" spans="1:213" s="16" customFormat="1" x14ac:dyDescent="0.25">
      <c r="A195" s="3"/>
      <c r="B195" s="17"/>
      <c r="C195" s="17"/>
      <c r="D195" s="18"/>
      <c r="F195" s="19"/>
      <c r="G195" s="20"/>
      <c r="H195" s="15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</row>
    <row r="196" spans="1:213" s="16" customFormat="1" x14ac:dyDescent="0.25">
      <c r="A196" s="3"/>
      <c r="B196" s="17"/>
      <c r="C196" s="17"/>
      <c r="D196" s="18"/>
      <c r="F196" s="19"/>
      <c r="G196" s="20"/>
      <c r="H196" s="15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</row>
    <row r="197" spans="1:213" s="16" customFormat="1" x14ac:dyDescent="0.25">
      <c r="A197" s="3"/>
      <c r="B197" s="17"/>
      <c r="C197" s="17"/>
      <c r="D197" s="18"/>
      <c r="F197" s="19"/>
      <c r="G197" s="20"/>
      <c r="H197" s="15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</row>
    <row r="198" spans="1:213" s="16" customFormat="1" x14ac:dyDescent="0.25">
      <c r="A198" s="3"/>
      <c r="B198" s="17"/>
      <c r="C198" s="17"/>
      <c r="D198" s="18"/>
      <c r="F198" s="19"/>
      <c r="G198" s="20"/>
      <c r="H198" s="15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</row>
    <row r="199" spans="1:213" s="16" customFormat="1" x14ac:dyDescent="0.25">
      <c r="A199" s="3"/>
      <c r="B199" s="17"/>
      <c r="C199" s="17"/>
      <c r="D199" s="18"/>
      <c r="F199" s="19"/>
      <c r="G199" s="20"/>
      <c r="H199" s="15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</row>
    <row r="200" spans="1:213" s="16" customFormat="1" x14ac:dyDescent="0.25">
      <c r="A200" s="3"/>
      <c r="B200" s="17"/>
      <c r="C200" s="17"/>
      <c r="D200" s="18"/>
      <c r="F200" s="19"/>
      <c r="G200" s="20"/>
      <c r="H200" s="15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</row>
    <row r="201" spans="1:213" s="16" customFormat="1" x14ac:dyDescent="0.25">
      <c r="A201" s="3"/>
      <c r="B201" s="17"/>
      <c r="C201" s="17"/>
      <c r="D201" s="18"/>
      <c r="F201" s="19"/>
      <c r="G201" s="20"/>
      <c r="H201" s="15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</row>
    <row r="202" spans="1:213" s="16" customFormat="1" x14ac:dyDescent="0.25">
      <c r="A202" s="3"/>
      <c r="B202" s="17"/>
      <c r="C202" s="17"/>
      <c r="D202" s="18"/>
      <c r="F202" s="19"/>
      <c r="G202" s="20"/>
      <c r="H202" s="15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</row>
    <row r="203" spans="1:213" s="16" customFormat="1" x14ac:dyDescent="0.25">
      <c r="A203" s="3"/>
      <c r="B203" s="17"/>
      <c r="C203" s="17"/>
      <c r="D203" s="18"/>
      <c r="F203" s="19"/>
      <c r="G203" s="20"/>
      <c r="H203" s="15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</row>
    <row r="204" spans="1:213" s="16" customFormat="1" x14ac:dyDescent="0.25">
      <c r="A204" s="3"/>
      <c r="B204" s="17"/>
      <c r="C204" s="17"/>
      <c r="D204" s="18"/>
      <c r="F204" s="19"/>
      <c r="G204" s="20"/>
      <c r="H204" s="15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</row>
    <row r="205" spans="1:213" s="16" customFormat="1" x14ac:dyDescent="0.25">
      <c r="A205" s="3"/>
      <c r="B205" s="17"/>
      <c r="C205" s="17"/>
      <c r="D205" s="18"/>
      <c r="F205" s="19"/>
      <c r="G205" s="20"/>
      <c r="H205" s="15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</row>
    <row r="206" spans="1:213" s="16" customFormat="1" x14ac:dyDescent="0.25">
      <c r="A206" s="3"/>
      <c r="B206" s="17"/>
      <c r="C206" s="17"/>
      <c r="D206" s="18"/>
      <c r="F206" s="19"/>
      <c r="G206" s="20"/>
      <c r="H206" s="15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</row>
    <row r="207" spans="1:213" s="16" customFormat="1" x14ac:dyDescent="0.25">
      <c r="A207" s="3"/>
      <c r="B207" s="17"/>
      <c r="C207" s="17"/>
      <c r="D207" s="18"/>
      <c r="F207" s="19"/>
      <c r="G207" s="20"/>
      <c r="H207" s="15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</row>
    <row r="208" spans="1:213" s="16" customFormat="1" x14ac:dyDescent="0.25">
      <c r="A208" s="3"/>
      <c r="B208" s="17"/>
      <c r="C208" s="17"/>
      <c r="D208" s="18"/>
      <c r="F208" s="19"/>
      <c r="G208" s="20"/>
      <c r="H208" s="15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</row>
    <row r="209" spans="1:213" s="16" customFormat="1" x14ac:dyDescent="0.25">
      <c r="A209" s="3"/>
      <c r="B209" s="17"/>
      <c r="C209" s="17"/>
      <c r="D209" s="18"/>
      <c r="F209" s="19"/>
      <c r="G209" s="20"/>
      <c r="H209" s="15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</row>
    <row r="210" spans="1:213" s="16" customFormat="1" x14ac:dyDescent="0.25">
      <c r="A210" s="3"/>
      <c r="B210" s="17"/>
      <c r="C210" s="17"/>
      <c r="D210" s="18"/>
      <c r="F210" s="19"/>
      <c r="G210" s="20"/>
      <c r="H210" s="15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</row>
    <row r="211" spans="1:213" s="16" customFormat="1" x14ac:dyDescent="0.25">
      <c r="A211" s="3"/>
      <c r="B211" s="17"/>
      <c r="C211" s="17"/>
      <c r="D211" s="18"/>
      <c r="F211" s="19"/>
      <c r="G211" s="20"/>
      <c r="H211" s="15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</row>
    <row r="212" spans="1:213" s="16" customFormat="1" x14ac:dyDescent="0.25">
      <c r="A212" s="3"/>
      <c r="B212" s="17"/>
      <c r="C212" s="17"/>
      <c r="D212" s="18"/>
      <c r="F212" s="19"/>
      <c r="G212" s="20"/>
      <c r="H212" s="15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</row>
    <row r="213" spans="1:213" s="16" customFormat="1" x14ac:dyDescent="0.25">
      <c r="A213" s="3"/>
      <c r="B213" s="17"/>
      <c r="C213" s="17"/>
      <c r="D213" s="18"/>
      <c r="F213" s="19"/>
      <c r="G213" s="20"/>
      <c r="H213" s="15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</row>
    <row r="214" spans="1:213" s="16" customFormat="1" x14ac:dyDescent="0.25">
      <c r="A214" s="3"/>
      <c r="B214" s="17"/>
      <c r="C214" s="17"/>
      <c r="D214" s="18"/>
      <c r="F214" s="19"/>
      <c r="G214" s="20"/>
      <c r="H214" s="15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</row>
    <row r="215" spans="1:213" s="16" customFormat="1" x14ac:dyDescent="0.25">
      <c r="A215" s="3"/>
      <c r="B215" s="17"/>
      <c r="C215" s="17"/>
      <c r="D215" s="18"/>
      <c r="F215" s="19"/>
      <c r="G215" s="20"/>
      <c r="H215" s="15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</row>
    <row r="216" spans="1:213" s="16" customFormat="1" x14ac:dyDescent="0.25">
      <c r="A216" s="3"/>
      <c r="B216" s="17"/>
      <c r="C216" s="17"/>
      <c r="D216" s="18"/>
      <c r="F216" s="19"/>
      <c r="G216" s="20"/>
      <c r="H216" s="15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</row>
    <row r="217" spans="1:213" s="16" customFormat="1" x14ac:dyDescent="0.25">
      <c r="A217" s="3"/>
      <c r="B217" s="17"/>
      <c r="C217" s="17"/>
      <c r="D217" s="18"/>
      <c r="F217" s="19"/>
      <c r="G217" s="20"/>
      <c r="H217" s="15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</row>
    <row r="218" spans="1:213" s="16" customFormat="1" x14ac:dyDescent="0.25">
      <c r="A218" s="3"/>
      <c r="B218" s="17"/>
      <c r="C218" s="17"/>
      <c r="D218" s="18"/>
      <c r="F218" s="19"/>
      <c r="G218" s="20"/>
      <c r="H218" s="15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</row>
    <row r="219" spans="1:213" s="16" customFormat="1" x14ac:dyDescent="0.25">
      <c r="A219" s="3"/>
      <c r="B219" s="17"/>
      <c r="C219" s="17"/>
      <c r="D219" s="18"/>
      <c r="F219" s="19"/>
      <c r="G219" s="20"/>
      <c r="H219" s="15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</row>
    <row r="220" spans="1:213" s="16" customFormat="1" x14ac:dyDescent="0.25">
      <c r="A220" s="3"/>
      <c r="B220" s="17"/>
      <c r="C220" s="17"/>
      <c r="D220" s="18"/>
      <c r="F220" s="19"/>
      <c r="G220" s="20"/>
      <c r="H220" s="15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</row>
    <row r="221" spans="1:213" s="16" customFormat="1" x14ac:dyDescent="0.25">
      <c r="A221" s="3"/>
      <c r="B221" s="17"/>
      <c r="C221" s="17"/>
      <c r="D221" s="18"/>
      <c r="F221" s="19"/>
      <c r="G221" s="20"/>
      <c r="H221" s="15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</row>
    <row r="222" spans="1:213" s="16" customFormat="1" x14ac:dyDescent="0.25">
      <c r="A222" s="3"/>
      <c r="B222" s="17"/>
      <c r="C222" s="17"/>
      <c r="D222" s="18"/>
      <c r="F222" s="19"/>
      <c r="G222" s="20"/>
      <c r="H222" s="15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</row>
    <row r="223" spans="1:213" s="16" customFormat="1" x14ac:dyDescent="0.25">
      <c r="A223" s="3"/>
      <c r="B223" s="17"/>
      <c r="C223" s="17"/>
      <c r="D223" s="18"/>
      <c r="F223" s="19"/>
      <c r="G223" s="20"/>
      <c r="H223" s="15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</row>
    <row r="224" spans="1:213" s="16" customFormat="1" x14ac:dyDescent="0.25">
      <c r="A224" s="3"/>
      <c r="B224" s="17"/>
      <c r="C224" s="17"/>
      <c r="D224" s="18"/>
      <c r="F224" s="19"/>
      <c r="G224" s="20"/>
      <c r="H224" s="15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</row>
    <row r="225" spans="1:213" s="16" customFormat="1" x14ac:dyDescent="0.25">
      <c r="A225" s="3"/>
      <c r="B225" s="17"/>
      <c r="C225" s="17"/>
      <c r="D225" s="18"/>
      <c r="F225" s="19"/>
      <c r="G225" s="20"/>
      <c r="H225" s="15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</row>
    <row r="226" spans="1:213" s="16" customFormat="1" x14ac:dyDescent="0.25">
      <c r="A226" s="3"/>
      <c r="B226" s="17"/>
      <c r="C226" s="17"/>
      <c r="D226" s="18"/>
      <c r="F226" s="19"/>
      <c r="G226" s="20"/>
      <c r="H226" s="15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</row>
    <row r="227" spans="1:213" s="16" customFormat="1" x14ac:dyDescent="0.25">
      <c r="A227" s="3"/>
      <c r="B227" s="17"/>
      <c r="C227" s="17"/>
      <c r="D227" s="18"/>
      <c r="F227" s="19"/>
      <c r="G227" s="20"/>
      <c r="H227" s="15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</row>
    <row r="228" spans="1:213" s="16" customFormat="1" x14ac:dyDescent="0.25">
      <c r="A228" s="3"/>
      <c r="B228" s="17"/>
      <c r="C228" s="17"/>
      <c r="D228" s="18"/>
      <c r="F228" s="19"/>
      <c r="G228" s="20"/>
      <c r="H228" s="15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</row>
    <row r="229" spans="1:213" s="16" customFormat="1" x14ac:dyDescent="0.25">
      <c r="A229" s="3"/>
      <c r="B229" s="17"/>
      <c r="C229" s="17"/>
      <c r="D229" s="18"/>
      <c r="F229" s="19"/>
      <c r="G229" s="20"/>
      <c r="H229" s="15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</row>
    <row r="230" spans="1:213" s="16" customFormat="1" x14ac:dyDescent="0.25">
      <c r="A230" s="3"/>
      <c r="B230" s="17"/>
      <c r="C230" s="17"/>
      <c r="D230" s="18"/>
      <c r="F230" s="19"/>
      <c r="G230" s="20"/>
      <c r="H230" s="15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</row>
    <row r="231" spans="1:213" s="16" customFormat="1" x14ac:dyDescent="0.25">
      <c r="A231" s="3"/>
      <c r="B231" s="17"/>
      <c r="C231" s="17"/>
      <c r="D231" s="18"/>
      <c r="F231" s="19"/>
      <c r="G231" s="20"/>
      <c r="H231" s="15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</row>
    <row r="232" spans="1:213" s="16" customFormat="1" x14ac:dyDescent="0.25">
      <c r="A232" s="3"/>
      <c r="B232" s="17"/>
      <c r="C232" s="17"/>
      <c r="D232" s="18"/>
      <c r="F232" s="19"/>
      <c r="G232" s="20"/>
      <c r="H232" s="15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</row>
    <row r="233" spans="1:213" s="16" customFormat="1" x14ac:dyDescent="0.25">
      <c r="A233" s="3"/>
      <c r="B233" s="17"/>
      <c r="C233" s="17"/>
      <c r="D233" s="18"/>
      <c r="F233" s="19"/>
      <c r="G233" s="20"/>
      <c r="H233" s="15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</row>
    <row r="234" spans="1:213" s="16" customFormat="1" x14ac:dyDescent="0.25">
      <c r="A234" s="3"/>
      <c r="B234" s="17"/>
      <c r="C234" s="17"/>
      <c r="D234" s="18"/>
      <c r="F234" s="19"/>
      <c r="G234" s="20"/>
      <c r="H234" s="15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</row>
    <row r="235" spans="1:213" s="16" customFormat="1" x14ac:dyDescent="0.25">
      <c r="A235" s="3"/>
      <c r="B235" s="17"/>
      <c r="C235" s="17"/>
      <c r="D235" s="18"/>
      <c r="F235" s="19"/>
      <c r="G235" s="20"/>
      <c r="H235" s="15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</row>
    <row r="236" spans="1:213" s="16" customFormat="1" x14ac:dyDescent="0.25">
      <c r="A236" s="3"/>
      <c r="B236" s="17"/>
      <c r="C236" s="17"/>
      <c r="D236" s="18"/>
      <c r="F236" s="19"/>
      <c r="G236" s="20"/>
      <c r="H236" s="15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</row>
    <row r="237" spans="1:213" s="16" customFormat="1" x14ac:dyDescent="0.25">
      <c r="A237" s="3"/>
      <c r="B237" s="17"/>
      <c r="C237" s="17"/>
      <c r="D237" s="18"/>
      <c r="F237" s="19"/>
      <c r="G237" s="20"/>
      <c r="H237" s="15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</row>
    <row r="238" spans="1:213" s="16" customFormat="1" x14ac:dyDescent="0.25">
      <c r="A238" s="3"/>
      <c r="B238" s="17"/>
      <c r="C238" s="17"/>
      <c r="D238" s="18"/>
      <c r="F238" s="19"/>
      <c r="G238" s="20"/>
      <c r="H238" s="15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</row>
    <row r="239" spans="1:213" s="16" customFormat="1" x14ac:dyDescent="0.25">
      <c r="A239" s="3"/>
      <c r="B239" s="17"/>
      <c r="C239" s="17"/>
      <c r="D239" s="18"/>
      <c r="F239" s="19"/>
      <c r="G239" s="20"/>
      <c r="H239" s="15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</row>
    <row r="240" spans="1:213" s="16" customFormat="1" x14ac:dyDescent="0.25">
      <c r="A240" s="3"/>
      <c r="B240" s="17"/>
      <c r="C240" s="17"/>
      <c r="D240" s="18"/>
      <c r="F240" s="19"/>
      <c r="G240" s="20"/>
      <c r="H240" s="15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</row>
    <row r="241" spans="1:213" s="16" customFormat="1" x14ac:dyDescent="0.25">
      <c r="A241" s="3"/>
      <c r="B241" s="17"/>
      <c r="C241" s="17"/>
      <c r="D241" s="18"/>
      <c r="F241" s="19"/>
      <c r="G241" s="20"/>
      <c r="H241" s="15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</row>
    <row r="242" spans="1:213" s="16" customFormat="1" x14ac:dyDescent="0.25">
      <c r="A242" s="3"/>
      <c r="B242" s="17"/>
      <c r="C242" s="17"/>
      <c r="D242" s="18"/>
      <c r="F242" s="19"/>
      <c r="G242" s="20"/>
      <c r="H242" s="15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</row>
    <row r="243" spans="1:213" s="16" customFormat="1" x14ac:dyDescent="0.25">
      <c r="A243" s="3"/>
      <c r="B243" s="17"/>
      <c r="C243" s="17"/>
      <c r="D243" s="18"/>
      <c r="F243" s="19"/>
      <c r="G243" s="20"/>
      <c r="H243" s="15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</row>
    <row r="244" spans="1:213" s="16" customFormat="1" x14ac:dyDescent="0.25">
      <c r="A244" s="3"/>
      <c r="B244" s="17"/>
      <c r="C244" s="17"/>
      <c r="D244" s="18"/>
      <c r="F244" s="19"/>
      <c r="G244" s="20"/>
      <c r="H244" s="15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</row>
    <row r="245" spans="1:213" s="16" customFormat="1" x14ac:dyDescent="0.25">
      <c r="A245" s="3"/>
      <c r="B245" s="17"/>
      <c r="C245" s="17"/>
      <c r="D245" s="18"/>
      <c r="F245" s="19"/>
      <c r="G245" s="20"/>
      <c r="H245" s="15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</row>
    <row r="246" spans="1:213" s="16" customFormat="1" x14ac:dyDescent="0.25">
      <c r="A246" s="3"/>
      <c r="B246" s="17"/>
      <c r="C246" s="17"/>
      <c r="D246" s="18"/>
      <c r="F246" s="19"/>
      <c r="G246" s="20"/>
      <c r="H246" s="15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</row>
    <row r="247" spans="1:213" s="16" customFormat="1" x14ac:dyDescent="0.25">
      <c r="A247" s="3"/>
      <c r="B247" s="17"/>
      <c r="C247" s="17"/>
      <c r="D247" s="18"/>
      <c r="F247" s="19"/>
      <c r="G247" s="20"/>
      <c r="H247" s="15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</row>
    <row r="248" spans="1:213" s="16" customFormat="1" x14ac:dyDescent="0.25">
      <c r="A248" s="3"/>
      <c r="B248" s="17"/>
      <c r="C248" s="17"/>
      <c r="D248" s="18"/>
      <c r="F248" s="19"/>
      <c r="G248" s="20"/>
      <c r="H248" s="15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</row>
    <row r="249" spans="1:213" s="16" customFormat="1" x14ac:dyDescent="0.25">
      <c r="A249" s="3"/>
      <c r="B249" s="17"/>
      <c r="C249" s="17"/>
      <c r="D249" s="18"/>
      <c r="F249" s="19"/>
      <c r="G249" s="20"/>
      <c r="H249" s="15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</row>
    <row r="250" spans="1:213" s="16" customFormat="1" x14ac:dyDescent="0.25">
      <c r="A250" s="3"/>
      <c r="B250" s="17"/>
      <c r="C250" s="17"/>
      <c r="D250" s="18"/>
      <c r="F250" s="19"/>
      <c r="G250" s="20"/>
      <c r="H250" s="15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</row>
    <row r="251" spans="1:213" s="16" customFormat="1" x14ac:dyDescent="0.25">
      <c r="A251" s="3"/>
      <c r="B251" s="17"/>
      <c r="C251" s="17"/>
      <c r="D251" s="18"/>
      <c r="F251" s="19"/>
      <c r="G251" s="20"/>
      <c r="H251" s="15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</row>
    <row r="252" spans="1:213" s="16" customFormat="1" x14ac:dyDescent="0.25">
      <c r="A252" s="3"/>
      <c r="B252" s="17"/>
      <c r="C252" s="17"/>
      <c r="D252" s="18"/>
      <c r="F252" s="19"/>
      <c r="G252" s="20"/>
      <c r="H252" s="15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</row>
    <row r="253" spans="1:213" s="16" customFormat="1" x14ac:dyDescent="0.25">
      <c r="A253" s="3"/>
      <c r="B253" s="17"/>
      <c r="C253" s="17"/>
      <c r="D253" s="18"/>
      <c r="F253" s="19"/>
      <c r="G253" s="20"/>
      <c r="H253" s="15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</row>
    <row r="254" spans="1:213" s="16" customFormat="1" x14ac:dyDescent="0.25">
      <c r="A254" s="3"/>
      <c r="B254" s="17"/>
      <c r="C254" s="17"/>
      <c r="D254" s="18"/>
      <c r="F254" s="19"/>
      <c r="G254" s="20"/>
      <c r="H254" s="15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</row>
    <row r="255" spans="1:213" s="16" customFormat="1" x14ac:dyDescent="0.25">
      <c r="A255" s="3"/>
      <c r="B255" s="17"/>
      <c r="C255" s="17"/>
      <c r="D255" s="18"/>
      <c r="F255" s="19"/>
      <c r="G255" s="20"/>
      <c r="H255" s="15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</row>
    <row r="256" spans="1:213" s="16" customFormat="1" x14ac:dyDescent="0.25">
      <c r="A256" s="3"/>
      <c r="B256" s="17"/>
      <c r="C256" s="17"/>
      <c r="D256" s="18"/>
      <c r="F256" s="19"/>
      <c r="G256" s="20"/>
      <c r="H256" s="15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</row>
    <row r="257" spans="1:213" s="16" customFormat="1" x14ac:dyDescent="0.25">
      <c r="A257" s="3"/>
      <c r="B257" s="17"/>
      <c r="C257" s="17"/>
      <c r="D257" s="18"/>
      <c r="F257" s="19"/>
      <c r="G257" s="20"/>
      <c r="H257" s="15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</row>
    <row r="258" spans="1:213" s="16" customFormat="1" x14ac:dyDescent="0.25">
      <c r="A258" s="3"/>
      <c r="B258" s="17"/>
      <c r="C258" s="17"/>
      <c r="D258" s="18"/>
      <c r="F258" s="19"/>
      <c r="G258" s="20"/>
      <c r="H258" s="15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</row>
    <row r="259" spans="1:213" s="16" customFormat="1" x14ac:dyDescent="0.25">
      <c r="A259" s="3"/>
      <c r="B259" s="17"/>
      <c r="C259" s="17"/>
      <c r="D259" s="18"/>
      <c r="F259" s="19"/>
      <c r="G259" s="20"/>
      <c r="H259" s="15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</row>
    <row r="260" spans="1:213" s="16" customFormat="1" x14ac:dyDescent="0.25">
      <c r="A260" s="3"/>
      <c r="B260" s="17"/>
      <c r="C260" s="17"/>
      <c r="D260" s="18"/>
      <c r="F260" s="19"/>
      <c r="G260" s="20"/>
      <c r="H260" s="15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</row>
    <row r="261" spans="1:213" s="16" customFormat="1" x14ac:dyDescent="0.25">
      <c r="A261" s="3"/>
      <c r="B261" s="17"/>
      <c r="C261" s="17"/>
      <c r="D261" s="18"/>
      <c r="F261" s="19"/>
      <c r="G261" s="20"/>
      <c r="H261" s="15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</row>
    <row r="262" spans="1:213" s="16" customFormat="1" x14ac:dyDescent="0.25">
      <c r="A262" s="3"/>
      <c r="B262" s="17"/>
      <c r="C262" s="17"/>
      <c r="D262" s="18"/>
      <c r="F262" s="19"/>
      <c r="G262" s="20"/>
      <c r="H262" s="15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</row>
    <row r="263" spans="1:213" s="16" customFormat="1" x14ac:dyDescent="0.25">
      <c r="A263" s="3"/>
      <c r="B263" s="17"/>
      <c r="C263" s="17"/>
      <c r="D263" s="18"/>
      <c r="F263" s="19"/>
      <c r="G263" s="20"/>
      <c r="H263" s="15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</row>
    <row r="264" spans="1:213" s="16" customFormat="1" x14ac:dyDescent="0.25">
      <c r="A264" s="3"/>
      <c r="B264" s="17"/>
      <c r="C264" s="17"/>
      <c r="D264" s="18"/>
      <c r="F264" s="19"/>
      <c r="G264" s="20"/>
      <c r="H264" s="15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</row>
    <row r="265" spans="1:213" s="16" customFormat="1" x14ac:dyDescent="0.25">
      <c r="A265" s="3"/>
      <c r="B265" s="17"/>
      <c r="C265" s="17"/>
      <c r="D265" s="18"/>
      <c r="F265" s="19"/>
      <c r="G265" s="20"/>
      <c r="H265" s="15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</row>
    <row r="266" spans="1:213" s="16" customFormat="1" x14ac:dyDescent="0.25">
      <c r="A266" s="3"/>
      <c r="B266" s="17"/>
      <c r="C266" s="17"/>
      <c r="D266" s="18"/>
      <c r="F266" s="19"/>
      <c r="G266" s="20"/>
      <c r="H266" s="15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</row>
    <row r="267" spans="1:213" s="16" customFormat="1" x14ac:dyDescent="0.25">
      <c r="A267" s="3"/>
      <c r="B267" s="17"/>
      <c r="C267" s="17"/>
      <c r="D267" s="18"/>
      <c r="F267" s="19"/>
      <c r="G267" s="20"/>
      <c r="H267" s="15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</row>
    <row r="268" spans="1:213" s="16" customFormat="1" x14ac:dyDescent="0.25">
      <c r="A268" s="3"/>
      <c r="B268" s="17"/>
      <c r="C268" s="17"/>
      <c r="D268" s="18"/>
      <c r="F268" s="19"/>
      <c r="G268" s="20"/>
      <c r="H268" s="15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</row>
    <row r="269" spans="1:213" s="16" customFormat="1" x14ac:dyDescent="0.25">
      <c r="A269" s="3"/>
      <c r="B269" s="17"/>
      <c r="C269" s="17"/>
      <c r="D269" s="18"/>
      <c r="F269" s="19"/>
      <c r="G269" s="20"/>
      <c r="H269" s="15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</row>
    <row r="270" spans="1:213" s="16" customFormat="1" x14ac:dyDescent="0.25">
      <c r="A270" s="3"/>
      <c r="B270" s="17"/>
      <c r="C270" s="17"/>
      <c r="D270" s="18"/>
      <c r="F270" s="19"/>
      <c r="G270" s="20"/>
      <c r="H270" s="15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</row>
    <row r="271" spans="1:213" s="16" customFormat="1" x14ac:dyDescent="0.25">
      <c r="A271" s="3"/>
      <c r="B271" s="17"/>
      <c r="C271" s="17"/>
      <c r="D271" s="18"/>
      <c r="F271" s="19"/>
      <c r="G271" s="20"/>
      <c r="H271" s="15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</row>
    <row r="272" spans="1:213" s="16" customFormat="1" x14ac:dyDescent="0.25">
      <c r="A272" s="3"/>
      <c r="B272" s="17"/>
      <c r="C272" s="17"/>
      <c r="D272" s="18"/>
      <c r="F272" s="19"/>
      <c r="G272" s="20"/>
      <c r="H272" s="15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</row>
    <row r="273" spans="1:213" s="16" customFormat="1" x14ac:dyDescent="0.25">
      <c r="A273" s="3"/>
      <c r="B273" s="17"/>
      <c r="C273" s="17"/>
      <c r="D273" s="18"/>
      <c r="F273" s="19"/>
      <c r="G273" s="20"/>
      <c r="H273" s="15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</row>
    <row r="274" spans="1:213" s="16" customFormat="1" x14ac:dyDescent="0.25">
      <c r="A274" s="3"/>
      <c r="B274" s="17"/>
      <c r="C274" s="17"/>
      <c r="D274" s="18"/>
      <c r="F274" s="19"/>
      <c r="G274" s="20"/>
      <c r="H274" s="15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</row>
    <row r="275" spans="1:213" s="16" customFormat="1" x14ac:dyDescent="0.25">
      <c r="A275" s="3"/>
      <c r="B275" s="17"/>
      <c r="C275" s="17"/>
      <c r="D275" s="18"/>
      <c r="F275" s="19"/>
      <c r="G275" s="20"/>
      <c r="H275" s="15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</row>
    <row r="276" spans="1:213" s="16" customFormat="1" x14ac:dyDescent="0.25">
      <c r="A276" s="3"/>
      <c r="B276" s="17"/>
      <c r="C276" s="17"/>
      <c r="D276" s="18"/>
      <c r="F276" s="19"/>
      <c r="G276" s="20"/>
      <c r="H276" s="15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</row>
    <row r="277" spans="1:213" s="16" customFormat="1" x14ac:dyDescent="0.25">
      <c r="A277" s="3"/>
      <c r="B277" s="17"/>
      <c r="C277" s="17"/>
      <c r="D277" s="18"/>
      <c r="F277" s="19"/>
      <c r="G277" s="20"/>
      <c r="H277" s="15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</row>
    <row r="278" spans="1:213" s="16" customFormat="1" x14ac:dyDescent="0.25">
      <c r="A278" s="3"/>
      <c r="B278" s="17"/>
      <c r="C278" s="17"/>
      <c r="D278" s="18"/>
      <c r="F278" s="19"/>
      <c r="G278" s="20"/>
      <c r="H278" s="15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</row>
    <row r="279" spans="1:213" s="16" customFormat="1" x14ac:dyDescent="0.25">
      <c r="A279" s="3"/>
      <c r="B279" s="17"/>
      <c r="C279" s="17"/>
      <c r="D279" s="18"/>
      <c r="F279" s="19"/>
      <c r="G279" s="20"/>
      <c r="H279" s="15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</row>
    <row r="280" spans="1:213" s="16" customFormat="1" x14ac:dyDescent="0.25">
      <c r="A280" s="3"/>
      <c r="B280" s="17"/>
      <c r="C280" s="17"/>
      <c r="D280" s="18"/>
      <c r="F280" s="19"/>
      <c r="G280" s="20"/>
      <c r="H280" s="15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</row>
    <row r="281" spans="1:213" s="16" customFormat="1" x14ac:dyDescent="0.25">
      <c r="A281" s="3"/>
      <c r="B281" s="17"/>
      <c r="C281" s="17"/>
      <c r="D281" s="18"/>
      <c r="F281" s="19"/>
      <c r="G281" s="20"/>
      <c r="H281" s="15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</row>
    <row r="282" spans="1:213" s="16" customFormat="1" x14ac:dyDescent="0.25">
      <c r="A282" s="3"/>
      <c r="B282" s="17"/>
      <c r="C282" s="17"/>
      <c r="D282" s="18"/>
      <c r="F282" s="19"/>
      <c r="G282" s="20"/>
      <c r="H282" s="15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</row>
    <row r="283" spans="1:213" s="16" customFormat="1" x14ac:dyDescent="0.25">
      <c r="A283" s="3"/>
      <c r="B283" s="17"/>
      <c r="C283" s="17"/>
      <c r="D283" s="18"/>
      <c r="F283" s="19"/>
      <c r="G283" s="20"/>
      <c r="H283" s="15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</row>
    <row r="284" spans="1:213" s="16" customFormat="1" x14ac:dyDescent="0.25">
      <c r="A284" s="3"/>
      <c r="B284" s="17"/>
      <c r="C284" s="17"/>
      <c r="D284" s="18"/>
      <c r="F284" s="19"/>
      <c r="G284" s="20"/>
      <c r="H284" s="15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</row>
    <row r="285" spans="1:213" s="16" customFormat="1" x14ac:dyDescent="0.25">
      <c r="A285" s="3"/>
      <c r="B285" s="17"/>
      <c r="C285" s="17"/>
      <c r="D285" s="18"/>
      <c r="F285" s="19"/>
      <c r="G285" s="20"/>
      <c r="H285" s="15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</row>
    <row r="286" spans="1:213" s="16" customFormat="1" x14ac:dyDescent="0.25">
      <c r="A286" s="3"/>
      <c r="B286" s="17"/>
      <c r="C286" s="17"/>
      <c r="D286" s="18"/>
      <c r="F286" s="19"/>
      <c r="G286" s="20"/>
      <c r="H286" s="15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</row>
    <row r="287" spans="1:213" s="16" customFormat="1" x14ac:dyDescent="0.25">
      <c r="A287" s="3"/>
      <c r="B287" s="17"/>
      <c r="C287" s="17"/>
      <c r="D287" s="18"/>
      <c r="F287" s="19"/>
      <c r="G287" s="20"/>
      <c r="H287" s="15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</row>
    <row r="288" spans="1:213" s="16" customFormat="1" x14ac:dyDescent="0.25">
      <c r="A288" s="3"/>
      <c r="B288" s="17"/>
      <c r="C288" s="17"/>
      <c r="D288" s="18"/>
      <c r="F288" s="19"/>
      <c r="G288" s="20"/>
      <c r="H288" s="15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</row>
    <row r="289" spans="1:213" s="16" customFormat="1" x14ac:dyDescent="0.25">
      <c r="A289" s="3"/>
      <c r="B289" s="17"/>
      <c r="C289" s="17"/>
      <c r="D289" s="18"/>
      <c r="F289" s="19"/>
      <c r="G289" s="20"/>
      <c r="H289" s="15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</row>
    <row r="290" spans="1:213" s="16" customFormat="1" x14ac:dyDescent="0.25">
      <c r="A290" s="3"/>
      <c r="B290" s="17"/>
      <c r="C290" s="17"/>
      <c r="D290" s="18"/>
      <c r="F290" s="19"/>
      <c r="G290" s="20"/>
      <c r="H290" s="15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</row>
    <row r="291" spans="1:213" s="16" customFormat="1" x14ac:dyDescent="0.25">
      <c r="A291" s="3"/>
      <c r="B291" s="17"/>
      <c r="C291" s="17"/>
      <c r="D291" s="18"/>
      <c r="F291" s="19"/>
      <c r="G291" s="20"/>
      <c r="H291" s="15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</row>
    <row r="292" spans="1:213" s="16" customFormat="1" x14ac:dyDescent="0.25">
      <c r="A292" s="3"/>
      <c r="B292" s="17"/>
      <c r="C292" s="17"/>
      <c r="D292" s="18"/>
      <c r="F292" s="19"/>
      <c r="G292" s="20"/>
      <c r="H292" s="15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</row>
    <row r="293" spans="1:213" s="16" customFormat="1" x14ac:dyDescent="0.25">
      <c r="A293" s="3"/>
      <c r="B293" s="17"/>
      <c r="C293" s="17"/>
      <c r="D293" s="18"/>
      <c r="F293" s="19"/>
      <c r="G293" s="20"/>
      <c r="H293" s="15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</row>
    <row r="294" spans="1:213" s="16" customFormat="1" x14ac:dyDescent="0.25">
      <c r="A294" s="3"/>
      <c r="B294" s="17"/>
      <c r="C294" s="17"/>
      <c r="D294" s="18"/>
      <c r="F294" s="19"/>
      <c r="G294" s="20"/>
      <c r="H294" s="15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3"/>
      <c r="GZ294" s="3"/>
      <c r="HA294" s="3"/>
      <c r="HB294" s="3"/>
      <c r="HC294" s="3"/>
      <c r="HD294" s="3"/>
      <c r="HE294" s="3"/>
    </row>
    <row r="295" spans="1:213" s="16" customFormat="1" x14ac:dyDescent="0.25">
      <c r="A295" s="3"/>
      <c r="B295" s="17"/>
      <c r="C295" s="17"/>
      <c r="D295" s="18"/>
      <c r="F295" s="19"/>
      <c r="G295" s="20"/>
      <c r="H295" s="15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</row>
    <row r="296" spans="1:213" s="16" customFormat="1" x14ac:dyDescent="0.25">
      <c r="A296" s="3"/>
      <c r="B296" s="17"/>
      <c r="C296" s="17"/>
      <c r="D296" s="18"/>
      <c r="F296" s="19"/>
      <c r="G296" s="20"/>
      <c r="H296" s="15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</row>
    <row r="297" spans="1:213" s="16" customFormat="1" x14ac:dyDescent="0.25">
      <c r="A297" s="3"/>
      <c r="B297" s="17"/>
      <c r="C297" s="17"/>
      <c r="D297" s="18"/>
      <c r="F297" s="19"/>
      <c r="G297" s="20"/>
      <c r="H297" s="15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</row>
    <row r="298" spans="1:213" s="16" customFormat="1" x14ac:dyDescent="0.25">
      <c r="A298" s="3"/>
      <c r="B298" s="17"/>
      <c r="C298" s="17"/>
      <c r="D298" s="18"/>
      <c r="F298" s="19"/>
      <c r="G298" s="20"/>
      <c r="H298" s="15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  <c r="FM298" s="3"/>
      <c r="FN298" s="3"/>
      <c r="FO298" s="3"/>
      <c r="FP298" s="3"/>
      <c r="FQ298" s="3"/>
      <c r="FR298" s="3"/>
      <c r="FS298" s="3"/>
      <c r="FT298" s="3"/>
      <c r="FU298" s="3"/>
      <c r="FV298" s="3"/>
      <c r="FW298" s="3"/>
      <c r="FX298" s="3"/>
      <c r="FY298" s="3"/>
      <c r="FZ298" s="3"/>
      <c r="GA298" s="3"/>
      <c r="GB298" s="3"/>
      <c r="GC298" s="3"/>
      <c r="GD298" s="3"/>
      <c r="GE298" s="3"/>
      <c r="GF298" s="3"/>
      <c r="GG298" s="3"/>
      <c r="GH298" s="3"/>
      <c r="GI298" s="3"/>
      <c r="GJ298" s="3"/>
      <c r="GK298" s="3"/>
      <c r="GL298" s="3"/>
      <c r="GM298" s="3"/>
      <c r="GN298" s="3"/>
      <c r="GO298" s="3"/>
      <c r="GP298" s="3"/>
      <c r="GQ298" s="3"/>
      <c r="GR298" s="3"/>
      <c r="GS298" s="3"/>
      <c r="GT298" s="3"/>
      <c r="GU298" s="3"/>
      <c r="GV298" s="3"/>
      <c r="GW298" s="3"/>
      <c r="GX298" s="3"/>
      <c r="GY298" s="3"/>
      <c r="GZ298" s="3"/>
      <c r="HA298" s="3"/>
      <c r="HB298" s="3"/>
      <c r="HC298" s="3"/>
      <c r="HD298" s="3"/>
      <c r="HE298" s="3"/>
    </row>
    <row r="299" spans="1:213" s="16" customFormat="1" x14ac:dyDescent="0.25">
      <c r="A299" s="3"/>
      <c r="B299" s="17"/>
      <c r="C299" s="17"/>
      <c r="D299" s="18"/>
      <c r="F299" s="19"/>
      <c r="G299" s="20"/>
      <c r="H299" s="15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</row>
    <row r="300" spans="1:213" s="16" customFormat="1" x14ac:dyDescent="0.25">
      <c r="A300" s="3"/>
      <c r="B300" s="17"/>
      <c r="C300" s="17"/>
      <c r="D300" s="18"/>
      <c r="F300" s="19"/>
      <c r="G300" s="20"/>
      <c r="H300" s="15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</row>
    <row r="301" spans="1:213" s="16" customFormat="1" x14ac:dyDescent="0.25">
      <c r="A301" s="3"/>
      <c r="B301" s="17"/>
      <c r="C301" s="17"/>
      <c r="D301" s="18"/>
      <c r="F301" s="19"/>
      <c r="G301" s="20"/>
      <c r="H301" s="15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</row>
    <row r="302" spans="1:213" s="16" customFormat="1" x14ac:dyDescent="0.25">
      <c r="A302" s="3"/>
      <c r="B302" s="17"/>
      <c r="C302" s="17"/>
      <c r="D302" s="18"/>
      <c r="F302" s="19"/>
      <c r="G302" s="20"/>
      <c r="H302" s="15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</row>
    <row r="303" spans="1:213" s="16" customFormat="1" x14ac:dyDescent="0.25">
      <c r="A303" s="3"/>
      <c r="B303" s="17"/>
      <c r="C303" s="17"/>
      <c r="D303" s="18"/>
      <c r="F303" s="19"/>
      <c r="G303" s="20"/>
      <c r="H303" s="15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</row>
    <row r="304" spans="1:213" s="16" customFormat="1" x14ac:dyDescent="0.25">
      <c r="A304" s="3"/>
      <c r="B304" s="17"/>
      <c r="C304" s="17"/>
      <c r="D304" s="18"/>
      <c r="F304" s="19"/>
      <c r="G304" s="20"/>
      <c r="H304" s="15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</row>
    <row r="305" spans="1:213" s="16" customFormat="1" x14ac:dyDescent="0.25">
      <c r="A305" s="3"/>
      <c r="B305" s="17"/>
      <c r="C305" s="17"/>
      <c r="D305" s="18"/>
      <c r="F305" s="19"/>
      <c r="G305" s="20"/>
      <c r="H305" s="15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</row>
    <row r="306" spans="1:213" s="16" customFormat="1" x14ac:dyDescent="0.25">
      <c r="A306" s="3"/>
      <c r="B306" s="17"/>
      <c r="C306" s="17"/>
      <c r="D306" s="18"/>
      <c r="F306" s="19"/>
      <c r="G306" s="20"/>
      <c r="H306" s="15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</row>
    <row r="307" spans="1:213" s="16" customFormat="1" x14ac:dyDescent="0.25">
      <c r="A307" s="3"/>
      <c r="B307" s="17"/>
      <c r="C307" s="17"/>
      <c r="D307" s="18"/>
      <c r="F307" s="19"/>
      <c r="G307" s="20"/>
      <c r="H307" s="15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</row>
    <row r="308" spans="1:213" s="16" customFormat="1" x14ac:dyDescent="0.25">
      <c r="A308" s="3"/>
      <c r="B308" s="17"/>
      <c r="C308" s="17"/>
      <c r="D308" s="18"/>
      <c r="F308" s="19"/>
      <c r="G308" s="20"/>
      <c r="H308" s="15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</row>
    <row r="309" spans="1:213" s="16" customFormat="1" x14ac:dyDescent="0.25">
      <c r="A309" s="3"/>
      <c r="B309" s="17"/>
      <c r="C309" s="17"/>
      <c r="D309" s="18"/>
      <c r="F309" s="19"/>
      <c r="G309" s="20"/>
      <c r="H309" s="15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</row>
    <row r="310" spans="1:213" s="16" customFormat="1" x14ac:dyDescent="0.25">
      <c r="A310" s="3"/>
      <c r="B310" s="17"/>
      <c r="C310" s="17"/>
      <c r="D310" s="18"/>
      <c r="F310" s="19"/>
      <c r="G310" s="20"/>
      <c r="H310" s="15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</row>
    <row r="311" spans="1:213" s="16" customFormat="1" x14ac:dyDescent="0.25">
      <c r="A311" s="3"/>
      <c r="B311" s="17"/>
      <c r="C311" s="17"/>
      <c r="D311" s="18"/>
      <c r="F311" s="19"/>
      <c r="G311" s="20"/>
      <c r="H311" s="15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</row>
    <row r="312" spans="1:213" s="16" customFormat="1" x14ac:dyDescent="0.25">
      <c r="A312" s="3"/>
      <c r="B312" s="17"/>
      <c r="C312" s="17"/>
      <c r="D312" s="18"/>
      <c r="F312" s="19"/>
      <c r="G312" s="20"/>
      <c r="H312" s="15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</row>
    <row r="313" spans="1:213" s="16" customFormat="1" x14ac:dyDescent="0.25">
      <c r="A313" s="3"/>
      <c r="B313" s="17"/>
      <c r="C313" s="17"/>
      <c r="D313" s="18"/>
      <c r="F313" s="19"/>
      <c r="G313" s="20"/>
      <c r="H313" s="15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</row>
    <row r="314" spans="1:213" s="16" customFormat="1" x14ac:dyDescent="0.25">
      <c r="A314" s="3"/>
      <c r="B314" s="17"/>
      <c r="C314" s="17"/>
      <c r="D314" s="18"/>
      <c r="F314" s="19"/>
      <c r="G314" s="20"/>
      <c r="H314" s="15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</row>
    <row r="315" spans="1:213" s="16" customFormat="1" x14ac:dyDescent="0.25">
      <c r="A315" s="3"/>
      <c r="B315" s="17"/>
      <c r="C315" s="17"/>
      <c r="D315" s="18"/>
      <c r="F315" s="19"/>
      <c r="G315" s="20"/>
      <c r="H315" s="15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</row>
    <row r="316" spans="1:213" s="16" customFormat="1" x14ac:dyDescent="0.25">
      <c r="A316" s="3"/>
      <c r="B316" s="17"/>
      <c r="C316" s="17"/>
      <c r="D316" s="18"/>
      <c r="F316" s="19"/>
      <c r="G316" s="20"/>
      <c r="H316" s="15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</row>
    <row r="317" spans="1:213" s="16" customFormat="1" x14ac:dyDescent="0.25">
      <c r="A317" s="3"/>
      <c r="B317" s="17"/>
      <c r="C317" s="17"/>
      <c r="D317" s="18"/>
      <c r="F317" s="19"/>
      <c r="G317" s="20"/>
      <c r="H317" s="15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</row>
    <row r="318" spans="1:213" s="16" customFormat="1" x14ac:dyDescent="0.25">
      <c r="A318" s="3"/>
      <c r="B318" s="17"/>
      <c r="C318" s="17"/>
      <c r="D318" s="18"/>
      <c r="F318" s="19"/>
      <c r="G318" s="20"/>
      <c r="H318" s="15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</row>
    <row r="319" spans="1:213" s="16" customFormat="1" x14ac:dyDescent="0.25">
      <c r="A319" s="3"/>
      <c r="B319" s="17"/>
      <c r="C319" s="17"/>
      <c r="D319" s="18"/>
      <c r="F319" s="19"/>
      <c r="G319" s="20"/>
      <c r="H319" s="15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</row>
    <row r="320" spans="1:213" s="16" customFormat="1" x14ac:dyDescent="0.25">
      <c r="A320" s="3"/>
      <c r="B320" s="17"/>
      <c r="C320" s="17"/>
      <c r="D320" s="18"/>
      <c r="F320" s="19"/>
      <c r="G320" s="20"/>
      <c r="H320" s="15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</row>
    <row r="321" spans="1:213" s="16" customFormat="1" x14ac:dyDescent="0.25">
      <c r="A321" s="3"/>
      <c r="B321" s="17"/>
      <c r="C321" s="17"/>
      <c r="D321" s="18"/>
      <c r="F321" s="19"/>
      <c r="G321" s="20"/>
      <c r="H321" s="15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</row>
    <row r="322" spans="1:213" s="16" customFormat="1" x14ac:dyDescent="0.25">
      <c r="A322" s="3"/>
      <c r="B322" s="17"/>
      <c r="C322" s="17"/>
      <c r="D322" s="18"/>
      <c r="F322" s="19"/>
      <c r="G322" s="20"/>
      <c r="H322" s="15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</row>
    <row r="323" spans="1:213" s="16" customFormat="1" x14ac:dyDescent="0.25">
      <c r="A323" s="3"/>
      <c r="B323" s="17"/>
      <c r="C323" s="17"/>
      <c r="D323" s="18"/>
      <c r="F323" s="19"/>
      <c r="G323" s="20"/>
      <c r="H323" s="15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</row>
    <row r="324" spans="1:213" s="16" customFormat="1" x14ac:dyDescent="0.25">
      <c r="A324" s="3"/>
      <c r="B324" s="17"/>
      <c r="C324" s="17"/>
      <c r="D324" s="18"/>
      <c r="F324" s="19"/>
      <c r="G324" s="20"/>
      <c r="H324" s="15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</row>
    <row r="325" spans="1:213" s="16" customFormat="1" x14ac:dyDescent="0.25">
      <c r="A325" s="3"/>
      <c r="B325" s="17"/>
      <c r="C325" s="17"/>
      <c r="D325" s="18"/>
      <c r="F325" s="19"/>
      <c r="G325" s="20"/>
      <c r="H325" s="15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</row>
    <row r="326" spans="1:213" s="16" customFormat="1" x14ac:dyDescent="0.25">
      <c r="A326" s="3"/>
      <c r="B326" s="17"/>
      <c r="C326" s="17"/>
      <c r="D326" s="18"/>
      <c r="F326" s="19"/>
      <c r="G326" s="20"/>
      <c r="H326" s="15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</row>
    <row r="327" spans="1:213" s="16" customFormat="1" x14ac:dyDescent="0.25">
      <c r="A327" s="3"/>
      <c r="B327" s="17"/>
      <c r="C327" s="17"/>
      <c r="D327" s="18"/>
      <c r="F327" s="19"/>
      <c r="G327" s="20"/>
      <c r="H327" s="15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</row>
    <row r="328" spans="1:213" s="16" customFormat="1" x14ac:dyDescent="0.25">
      <c r="A328" s="3"/>
      <c r="B328" s="17"/>
      <c r="C328" s="17"/>
      <c r="D328" s="18"/>
      <c r="F328" s="19"/>
      <c r="G328" s="20"/>
      <c r="H328" s="15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</row>
    <row r="329" spans="1:213" s="16" customFormat="1" x14ac:dyDescent="0.25">
      <c r="A329" s="3"/>
      <c r="B329" s="17"/>
      <c r="C329" s="17"/>
      <c r="D329" s="18"/>
      <c r="F329" s="19"/>
      <c r="G329" s="20"/>
      <c r="H329" s="15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</row>
    <row r="330" spans="1:213" s="16" customFormat="1" x14ac:dyDescent="0.25">
      <c r="A330" s="3"/>
      <c r="B330" s="17"/>
      <c r="C330" s="17"/>
      <c r="D330" s="18"/>
      <c r="F330" s="19"/>
      <c r="G330" s="20"/>
      <c r="H330" s="15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</row>
    <row r="331" spans="1:213" s="16" customFormat="1" x14ac:dyDescent="0.25">
      <c r="A331" s="3"/>
      <c r="B331" s="17"/>
      <c r="C331" s="17"/>
      <c r="D331" s="18"/>
      <c r="F331" s="19"/>
      <c r="G331" s="20"/>
      <c r="H331" s="15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</row>
    <row r="332" spans="1:213" s="16" customFormat="1" x14ac:dyDescent="0.25">
      <c r="A332" s="3"/>
      <c r="B332" s="17"/>
      <c r="C332" s="17"/>
      <c r="D332" s="18"/>
      <c r="F332" s="19"/>
      <c r="G332" s="20"/>
      <c r="H332" s="15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3"/>
    </row>
    <row r="333" spans="1:213" s="16" customFormat="1" x14ac:dyDescent="0.25">
      <c r="A333" s="3"/>
      <c r="B333" s="17"/>
      <c r="C333" s="17"/>
      <c r="D333" s="18"/>
      <c r="F333" s="19"/>
      <c r="G333" s="20"/>
      <c r="H333" s="15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3"/>
      <c r="GP333" s="3"/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3"/>
    </row>
    <row r="334" spans="1:213" s="16" customFormat="1" x14ac:dyDescent="0.25">
      <c r="A334" s="3"/>
      <c r="B334" s="17"/>
      <c r="C334" s="17"/>
      <c r="D334" s="18"/>
      <c r="F334" s="19"/>
      <c r="G334" s="20"/>
      <c r="H334" s="15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</row>
    <row r="335" spans="1:213" s="16" customFormat="1" x14ac:dyDescent="0.25">
      <c r="A335" s="3"/>
      <c r="B335" s="17"/>
      <c r="C335" s="17"/>
      <c r="D335" s="18"/>
      <c r="F335" s="19"/>
      <c r="G335" s="20"/>
      <c r="H335" s="15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</row>
    <row r="336" spans="1:213" s="16" customFormat="1" x14ac:dyDescent="0.25">
      <c r="A336" s="3"/>
      <c r="B336" s="17"/>
      <c r="C336" s="17"/>
      <c r="D336" s="18"/>
      <c r="F336" s="19"/>
      <c r="G336" s="20"/>
      <c r="H336" s="15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</row>
    <row r="337" spans="1:213" s="16" customFormat="1" x14ac:dyDescent="0.25">
      <c r="A337" s="3"/>
      <c r="B337" s="17"/>
      <c r="C337" s="17"/>
      <c r="D337" s="18"/>
      <c r="F337" s="19"/>
      <c r="G337" s="20"/>
      <c r="H337" s="15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  <c r="FX337" s="3"/>
      <c r="FY337" s="3"/>
      <c r="FZ337" s="3"/>
      <c r="GA337" s="3"/>
      <c r="GB337" s="3"/>
      <c r="GC337" s="3"/>
      <c r="GD337" s="3"/>
      <c r="GE337" s="3"/>
      <c r="GF337" s="3"/>
      <c r="GG337" s="3"/>
      <c r="GH337" s="3"/>
      <c r="GI337" s="3"/>
      <c r="GJ337" s="3"/>
      <c r="GK337" s="3"/>
      <c r="GL337" s="3"/>
      <c r="GM337" s="3"/>
      <c r="GN337" s="3"/>
      <c r="GO337" s="3"/>
      <c r="GP337" s="3"/>
      <c r="GQ337" s="3"/>
      <c r="GR337" s="3"/>
      <c r="GS337" s="3"/>
      <c r="GT337" s="3"/>
      <c r="GU337" s="3"/>
      <c r="GV337" s="3"/>
      <c r="GW337" s="3"/>
      <c r="GX337" s="3"/>
      <c r="GY337" s="3"/>
      <c r="GZ337" s="3"/>
      <c r="HA337" s="3"/>
      <c r="HB337" s="3"/>
      <c r="HC337" s="3"/>
      <c r="HD337" s="3"/>
      <c r="HE337" s="3"/>
    </row>
    <row r="338" spans="1:213" s="16" customFormat="1" x14ac:dyDescent="0.25">
      <c r="A338" s="3"/>
      <c r="B338" s="17"/>
      <c r="C338" s="17"/>
      <c r="D338" s="18"/>
      <c r="F338" s="19"/>
      <c r="G338" s="20"/>
      <c r="H338" s="15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  <c r="FX338" s="3"/>
      <c r="FY338" s="3"/>
      <c r="FZ338" s="3"/>
      <c r="GA338" s="3"/>
      <c r="GB338" s="3"/>
      <c r="GC338" s="3"/>
      <c r="GD338" s="3"/>
      <c r="GE338" s="3"/>
      <c r="GF338" s="3"/>
      <c r="GG338" s="3"/>
      <c r="GH338" s="3"/>
      <c r="GI338" s="3"/>
      <c r="GJ338" s="3"/>
      <c r="GK338" s="3"/>
      <c r="GL338" s="3"/>
      <c r="GM338" s="3"/>
      <c r="GN338" s="3"/>
      <c r="GO338" s="3"/>
      <c r="GP338" s="3"/>
      <c r="GQ338" s="3"/>
      <c r="GR338" s="3"/>
      <c r="GS338" s="3"/>
      <c r="GT338" s="3"/>
      <c r="GU338" s="3"/>
      <c r="GV338" s="3"/>
      <c r="GW338" s="3"/>
      <c r="GX338" s="3"/>
      <c r="GY338" s="3"/>
      <c r="GZ338" s="3"/>
      <c r="HA338" s="3"/>
      <c r="HB338" s="3"/>
      <c r="HC338" s="3"/>
      <c r="HD338" s="3"/>
      <c r="HE338" s="3"/>
    </row>
    <row r="339" spans="1:213" s="16" customFormat="1" x14ac:dyDescent="0.25">
      <c r="A339" s="3"/>
      <c r="B339" s="17"/>
      <c r="C339" s="17"/>
      <c r="D339" s="18"/>
      <c r="F339" s="19"/>
      <c r="G339" s="20"/>
      <c r="H339" s="15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</row>
    <row r="340" spans="1:213" s="16" customFormat="1" x14ac:dyDescent="0.25">
      <c r="A340" s="3"/>
      <c r="B340" s="17"/>
      <c r="C340" s="17"/>
      <c r="D340" s="18"/>
      <c r="F340" s="19"/>
      <c r="G340" s="20"/>
      <c r="H340" s="15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</row>
    <row r="341" spans="1:213" s="16" customFormat="1" x14ac:dyDescent="0.25">
      <c r="A341" s="3"/>
      <c r="B341" s="17"/>
      <c r="C341" s="17"/>
      <c r="D341" s="18"/>
      <c r="F341" s="19"/>
      <c r="G341" s="20"/>
      <c r="H341" s="15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  <c r="FM341" s="3"/>
      <c r="FN341" s="3"/>
      <c r="FO341" s="3"/>
      <c r="FP341" s="3"/>
      <c r="FQ341" s="3"/>
      <c r="FR341" s="3"/>
      <c r="FS341" s="3"/>
      <c r="FT341" s="3"/>
      <c r="FU341" s="3"/>
      <c r="FV341" s="3"/>
      <c r="FW341" s="3"/>
      <c r="FX341" s="3"/>
      <c r="FY341" s="3"/>
      <c r="FZ341" s="3"/>
      <c r="GA341" s="3"/>
      <c r="GB341" s="3"/>
      <c r="GC341" s="3"/>
      <c r="GD341" s="3"/>
      <c r="GE341" s="3"/>
      <c r="GF341" s="3"/>
      <c r="GG341" s="3"/>
      <c r="GH341" s="3"/>
      <c r="GI341" s="3"/>
      <c r="GJ341" s="3"/>
      <c r="GK341" s="3"/>
      <c r="GL341" s="3"/>
      <c r="GM341" s="3"/>
      <c r="GN341" s="3"/>
      <c r="GO341" s="3"/>
      <c r="GP341" s="3"/>
      <c r="GQ341" s="3"/>
      <c r="GR341" s="3"/>
      <c r="GS341" s="3"/>
      <c r="GT341" s="3"/>
      <c r="GU341" s="3"/>
      <c r="GV341" s="3"/>
      <c r="GW341" s="3"/>
      <c r="GX341" s="3"/>
      <c r="GY341" s="3"/>
      <c r="GZ341" s="3"/>
      <c r="HA341" s="3"/>
      <c r="HB341" s="3"/>
      <c r="HC341" s="3"/>
      <c r="HD341" s="3"/>
      <c r="HE341" s="3"/>
    </row>
    <row r="342" spans="1:213" s="16" customFormat="1" x14ac:dyDescent="0.25">
      <c r="A342" s="3"/>
      <c r="B342" s="17"/>
      <c r="C342" s="17"/>
      <c r="D342" s="18"/>
      <c r="F342" s="19"/>
      <c r="G342" s="20"/>
      <c r="H342" s="15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</row>
    <row r="343" spans="1:213" s="16" customFormat="1" x14ac:dyDescent="0.25">
      <c r="A343" s="3"/>
      <c r="B343" s="17"/>
      <c r="C343" s="17"/>
      <c r="D343" s="18"/>
      <c r="F343" s="19"/>
      <c r="G343" s="20"/>
      <c r="H343" s="15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  <c r="FM343" s="3"/>
      <c r="FN343" s="3"/>
      <c r="FO343" s="3"/>
      <c r="FP343" s="3"/>
      <c r="FQ343" s="3"/>
      <c r="FR343" s="3"/>
      <c r="FS343" s="3"/>
      <c r="FT343" s="3"/>
      <c r="FU343" s="3"/>
      <c r="FV343" s="3"/>
      <c r="FW343" s="3"/>
      <c r="FX343" s="3"/>
      <c r="FY343" s="3"/>
      <c r="FZ343" s="3"/>
      <c r="GA343" s="3"/>
      <c r="GB343" s="3"/>
      <c r="GC343" s="3"/>
      <c r="GD343" s="3"/>
      <c r="GE343" s="3"/>
      <c r="GF343" s="3"/>
      <c r="GG343" s="3"/>
      <c r="GH343" s="3"/>
      <c r="GI343" s="3"/>
      <c r="GJ343" s="3"/>
      <c r="GK343" s="3"/>
      <c r="GL343" s="3"/>
      <c r="GM343" s="3"/>
      <c r="GN343" s="3"/>
      <c r="GO343" s="3"/>
      <c r="GP343" s="3"/>
      <c r="GQ343" s="3"/>
      <c r="GR343" s="3"/>
      <c r="GS343" s="3"/>
      <c r="GT343" s="3"/>
      <c r="GU343" s="3"/>
      <c r="GV343" s="3"/>
      <c r="GW343" s="3"/>
      <c r="GX343" s="3"/>
      <c r="GY343" s="3"/>
      <c r="GZ343" s="3"/>
      <c r="HA343" s="3"/>
      <c r="HB343" s="3"/>
      <c r="HC343" s="3"/>
      <c r="HD343" s="3"/>
      <c r="HE343" s="3"/>
    </row>
    <row r="344" spans="1:213" s="16" customFormat="1" x14ac:dyDescent="0.25">
      <c r="A344" s="3"/>
      <c r="B344" s="17"/>
      <c r="C344" s="17"/>
      <c r="D344" s="18"/>
      <c r="F344" s="19"/>
      <c r="G344" s="20"/>
      <c r="H344" s="15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  <c r="FM344" s="3"/>
      <c r="FN344" s="3"/>
      <c r="FO344" s="3"/>
      <c r="FP344" s="3"/>
      <c r="FQ344" s="3"/>
      <c r="FR344" s="3"/>
      <c r="FS344" s="3"/>
      <c r="FT344" s="3"/>
      <c r="FU344" s="3"/>
      <c r="FV344" s="3"/>
      <c r="FW344" s="3"/>
      <c r="FX344" s="3"/>
      <c r="FY344" s="3"/>
      <c r="FZ344" s="3"/>
      <c r="GA344" s="3"/>
      <c r="GB344" s="3"/>
      <c r="GC344" s="3"/>
      <c r="GD344" s="3"/>
      <c r="GE344" s="3"/>
      <c r="GF344" s="3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  <c r="GV344" s="3"/>
      <c r="GW344" s="3"/>
      <c r="GX344" s="3"/>
      <c r="GY344" s="3"/>
      <c r="GZ344" s="3"/>
      <c r="HA344" s="3"/>
      <c r="HB344" s="3"/>
      <c r="HC344" s="3"/>
      <c r="HD344" s="3"/>
      <c r="HE344" s="3"/>
    </row>
    <row r="345" spans="1:213" s="16" customFormat="1" x14ac:dyDescent="0.25">
      <c r="A345" s="3"/>
      <c r="B345" s="17"/>
      <c r="C345" s="17"/>
      <c r="D345" s="18"/>
      <c r="F345" s="19"/>
      <c r="G345" s="20"/>
      <c r="H345" s="15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  <c r="FM345" s="3"/>
      <c r="FN345" s="3"/>
      <c r="FO345" s="3"/>
      <c r="FP345" s="3"/>
      <c r="FQ345" s="3"/>
      <c r="FR345" s="3"/>
      <c r="FS345" s="3"/>
      <c r="FT345" s="3"/>
      <c r="FU345" s="3"/>
      <c r="FV345" s="3"/>
      <c r="FW345" s="3"/>
      <c r="FX345" s="3"/>
      <c r="FY345" s="3"/>
      <c r="FZ345" s="3"/>
      <c r="GA345" s="3"/>
      <c r="GB345" s="3"/>
      <c r="GC345" s="3"/>
      <c r="GD345" s="3"/>
      <c r="GE345" s="3"/>
      <c r="GF345" s="3"/>
      <c r="GG345" s="3"/>
      <c r="GH345" s="3"/>
      <c r="GI345" s="3"/>
      <c r="GJ345" s="3"/>
      <c r="GK345" s="3"/>
      <c r="GL345" s="3"/>
      <c r="GM345" s="3"/>
      <c r="GN345" s="3"/>
      <c r="GO345" s="3"/>
      <c r="GP345" s="3"/>
      <c r="GQ345" s="3"/>
      <c r="GR345" s="3"/>
      <c r="GS345" s="3"/>
      <c r="GT345" s="3"/>
      <c r="GU345" s="3"/>
      <c r="GV345" s="3"/>
      <c r="GW345" s="3"/>
      <c r="GX345" s="3"/>
      <c r="GY345" s="3"/>
      <c r="GZ345" s="3"/>
      <c r="HA345" s="3"/>
      <c r="HB345" s="3"/>
      <c r="HC345" s="3"/>
      <c r="HD345" s="3"/>
      <c r="HE345" s="3"/>
    </row>
    <row r="346" spans="1:213" s="16" customFormat="1" x14ac:dyDescent="0.25">
      <c r="A346" s="3"/>
      <c r="B346" s="17"/>
      <c r="C346" s="17"/>
      <c r="D346" s="18"/>
      <c r="F346" s="19"/>
      <c r="G346" s="20"/>
      <c r="H346" s="15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</row>
    <row r="347" spans="1:213" s="16" customFormat="1" x14ac:dyDescent="0.25">
      <c r="A347" s="3"/>
      <c r="B347" s="17"/>
      <c r="C347" s="17"/>
      <c r="D347" s="18"/>
      <c r="F347" s="19"/>
      <c r="G347" s="20"/>
      <c r="H347" s="15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3"/>
      <c r="GA347" s="3"/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3"/>
      <c r="GT347" s="3"/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</row>
    <row r="348" spans="1:213" s="16" customFormat="1" x14ac:dyDescent="0.25">
      <c r="A348" s="3"/>
      <c r="B348" s="17"/>
      <c r="C348" s="17"/>
      <c r="D348" s="18"/>
      <c r="F348" s="19"/>
      <c r="G348" s="20"/>
      <c r="H348" s="15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3"/>
      <c r="FR348" s="3"/>
      <c r="FS348" s="3"/>
      <c r="FT348" s="3"/>
      <c r="FU348" s="3"/>
      <c r="FV348" s="3"/>
      <c r="FW348" s="3"/>
      <c r="FX348" s="3"/>
      <c r="FY348" s="3"/>
      <c r="FZ348" s="3"/>
      <c r="GA348" s="3"/>
      <c r="GB348" s="3"/>
      <c r="GC348" s="3"/>
      <c r="GD348" s="3"/>
      <c r="GE348" s="3"/>
      <c r="GF348" s="3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  <c r="GV348" s="3"/>
      <c r="GW348" s="3"/>
      <c r="GX348" s="3"/>
      <c r="GY348" s="3"/>
      <c r="GZ348" s="3"/>
      <c r="HA348" s="3"/>
      <c r="HB348" s="3"/>
      <c r="HC348" s="3"/>
      <c r="HD348" s="3"/>
      <c r="HE348" s="3"/>
    </row>
    <row r="349" spans="1:213" s="16" customFormat="1" x14ac:dyDescent="0.25">
      <c r="A349" s="3"/>
      <c r="B349" s="17"/>
      <c r="C349" s="17"/>
      <c r="D349" s="18"/>
      <c r="F349" s="19"/>
      <c r="G349" s="20"/>
      <c r="H349" s="15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  <c r="FE349" s="3"/>
      <c r="FF349" s="3"/>
      <c r="FG349" s="3"/>
      <c r="FH349" s="3"/>
      <c r="FI349" s="3"/>
      <c r="FJ349" s="3"/>
      <c r="FK349" s="3"/>
      <c r="FL349" s="3"/>
      <c r="FM349" s="3"/>
      <c r="FN349" s="3"/>
      <c r="FO349" s="3"/>
      <c r="FP349" s="3"/>
      <c r="FQ349" s="3"/>
      <c r="FR349" s="3"/>
      <c r="FS349" s="3"/>
      <c r="FT349" s="3"/>
      <c r="FU349" s="3"/>
      <c r="FV349" s="3"/>
      <c r="FW349" s="3"/>
      <c r="FX349" s="3"/>
      <c r="FY349" s="3"/>
      <c r="FZ349" s="3"/>
      <c r="GA349" s="3"/>
      <c r="GB349" s="3"/>
      <c r="GC349" s="3"/>
      <c r="GD349" s="3"/>
      <c r="GE349" s="3"/>
      <c r="GF349" s="3"/>
      <c r="GG349" s="3"/>
      <c r="GH349" s="3"/>
      <c r="GI349" s="3"/>
      <c r="GJ349" s="3"/>
      <c r="GK349" s="3"/>
      <c r="GL349" s="3"/>
      <c r="GM349" s="3"/>
      <c r="GN349" s="3"/>
      <c r="GO349" s="3"/>
      <c r="GP349" s="3"/>
      <c r="GQ349" s="3"/>
      <c r="GR349" s="3"/>
      <c r="GS349" s="3"/>
      <c r="GT349" s="3"/>
      <c r="GU349" s="3"/>
      <c r="GV349" s="3"/>
      <c r="GW349" s="3"/>
      <c r="GX349" s="3"/>
      <c r="GY349" s="3"/>
      <c r="GZ349" s="3"/>
      <c r="HA349" s="3"/>
      <c r="HB349" s="3"/>
      <c r="HC349" s="3"/>
      <c r="HD349" s="3"/>
      <c r="HE349" s="3"/>
    </row>
    <row r="350" spans="1:213" s="16" customFormat="1" x14ac:dyDescent="0.25">
      <c r="A350" s="3"/>
      <c r="B350" s="17"/>
      <c r="C350" s="17"/>
      <c r="D350" s="18"/>
      <c r="F350" s="19"/>
      <c r="G350" s="20"/>
      <c r="H350" s="15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3"/>
      <c r="FR350" s="3"/>
      <c r="FS350" s="3"/>
      <c r="FT350" s="3"/>
      <c r="FU350" s="3"/>
      <c r="FV350" s="3"/>
      <c r="FW350" s="3"/>
      <c r="FX350" s="3"/>
      <c r="FY350" s="3"/>
      <c r="FZ350" s="3"/>
      <c r="GA350" s="3"/>
      <c r="GB350" s="3"/>
      <c r="GC350" s="3"/>
      <c r="GD350" s="3"/>
      <c r="GE350" s="3"/>
      <c r="GF350" s="3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  <c r="GV350" s="3"/>
      <c r="GW350" s="3"/>
      <c r="GX350" s="3"/>
      <c r="GY350" s="3"/>
      <c r="GZ350" s="3"/>
      <c r="HA350" s="3"/>
      <c r="HB350" s="3"/>
      <c r="HC350" s="3"/>
      <c r="HD350" s="3"/>
      <c r="HE350" s="3"/>
    </row>
    <row r="351" spans="1:213" s="16" customFormat="1" x14ac:dyDescent="0.25">
      <c r="A351" s="3"/>
      <c r="B351" s="17"/>
      <c r="C351" s="17"/>
      <c r="D351" s="18"/>
      <c r="F351" s="19"/>
      <c r="G351" s="20"/>
      <c r="H351" s="15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3"/>
      <c r="FR351" s="3"/>
      <c r="FS351" s="3"/>
      <c r="FT351" s="3"/>
      <c r="FU351" s="3"/>
      <c r="FV351" s="3"/>
      <c r="FW351" s="3"/>
      <c r="FX351" s="3"/>
      <c r="FY351" s="3"/>
      <c r="FZ351" s="3"/>
      <c r="GA351" s="3"/>
      <c r="GB351" s="3"/>
      <c r="GC351" s="3"/>
      <c r="GD351" s="3"/>
      <c r="GE351" s="3"/>
      <c r="GF351" s="3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  <c r="GV351" s="3"/>
      <c r="GW351" s="3"/>
      <c r="GX351" s="3"/>
      <c r="GY351" s="3"/>
      <c r="GZ351" s="3"/>
      <c r="HA351" s="3"/>
      <c r="HB351" s="3"/>
      <c r="HC351" s="3"/>
      <c r="HD351" s="3"/>
      <c r="HE351" s="3"/>
    </row>
    <row r="352" spans="1:213" s="16" customFormat="1" x14ac:dyDescent="0.25">
      <c r="A352" s="3"/>
      <c r="B352" s="17"/>
      <c r="C352" s="17"/>
      <c r="D352" s="18"/>
      <c r="F352" s="19"/>
      <c r="G352" s="20"/>
      <c r="H352" s="15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  <c r="FE352" s="3"/>
      <c r="FF352" s="3"/>
      <c r="FG352" s="3"/>
      <c r="FH352" s="3"/>
      <c r="FI352" s="3"/>
      <c r="FJ352" s="3"/>
      <c r="FK352" s="3"/>
      <c r="FL352" s="3"/>
      <c r="FM352" s="3"/>
      <c r="FN352" s="3"/>
      <c r="FO352" s="3"/>
      <c r="FP352" s="3"/>
      <c r="FQ352" s="3"/>
      <c r="FR352" s="3"/>
      <c r="FS352" s="3"/>
      <c r="FT352" s="3"/>
      <c r="FU352" s="3"/>
      <c r="FV352" s="3"/>
      <c r="FW352" s="3"/>
      <c r="FX352" s="3"/>
      <c r="FY352" s="3"/>
      <c r="FZ352" s="3"/>
      <c r="GA352" s="3"/>
      <c r="GB352" s="3"/>
      <c r="GC352" s="3"/>
      <c r="GD352" s="3"/>
      <c r="GE352" s="3"/>
      <c r="GF352" s="3"/>
      <c r="GG352" s="3"/>
      <c r="GH352" s="3"/>
      <c r="GI352" s="3"/>
      <c r="GJ352" s="3"/>
      <c r="GK352" s="3"/>
      <c r="GL352" s="3"/>
      <c r="GM352" s="3"/>
      <c r="GN352" s="3"/>
      <c r="GO352" s="3"/>
      <c r="GP352" s="3"/>
      <c r="GQ352" s="3"/>
      <c r="GR352" s="3"/>
      <c r="GS352" s="3"/>
      <c r="GT352" s="3"/>
      <c r="GU352" s="3"/>
      <c r="GV352" s="3"/>
      <c r="GW352" s="3"/>
      <c r="GX352" s="3"/>
      <c r="GY352" s="3"/>
      <c r="GZ352" s="3"/>
      <c r="HA352" s="3"/>
      <c r="HB352" s="3"/>
      <c r="HC352" s="3"/>
      <c r="HD352" s="3"/>
      <c r="HE352" s="3"/>
    </row>
    <row r="353" spans="1:213" s="16" customFormat="1" x14ac:dyDescent="0.25">
      <c r="A353" s="3"/>
      <c r="B353" s="17"/>
      <c r="C353" s="17"/>
      <c r="D353" s="18"/>
      <c r="F353" s="19"/>
      <c r="G353" s="20"/>
      <c r="H353" s="15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  <c r="FE353" s="3"/>
      <c r="FF353" s="3"/>
      <c r="FG353" s="3"/>
      <c r="FH353" s="3"/>
      <c r="FI353" s="3"/>
      <c r="FJ353" s="3"/>
      <c r="FK353" s="3"/>
      <c r="FL353" s="3"/>
      <c r="FM353" s="3"/>
      <c r="FN353" s="3"/>
      <c r="FO353" s="3"/>
      <c r="FP353" s="3"/>
      <c r="FQ353" s="3"/>
      <c r="FR353" s="3"/>
      <c r="FS353" s="3"/>
      <c r="FT353" s="3"/>
      <c r="FU353" s="3"/>
      <c r="FV353" s="3"/>
      <c r="FW353" s="3"/>
      <c r="FX353" s="3"/>
      <c r="FY353" s="3"/>
      <c r="FZ353" s="3"/>
      <c r="GA353" s="3"/>
      <c r="GB353" s="3"/>
      <c r="GC353" s="3"/>
      <c r="GD353" s="3"/>
      <c r="GE353" s="3"/>
      <c r="GF353" s="3"/>
      <c r="GG353" s="3"/>
      <c r="GH353" s="3"/>
      <c r="GI353" s="3"/>
      <c r="GJ353" s="3"/>
      <c r="GK353" s="3"/>
      <c r="GL353" s="3"/>
      <c r="GM353" s="3"/>
      <c r="GN353" s="3"/>
      <c r="GO353" s="3"/>
      <c r="GP353" s="3"/>
      <c r="GQ353" s="3"/>
      <c r="GR353" s="3"/>
      <c r="GS353" s="3"/>
      <c r="GT353" s="3"/>
      <c r="GU353" s="3"/>
      <c r="GV353" s="3"/>
      <c r="GW353" s="3"/>
      <c r="GX353" s="3"/>
      <c r="GY353" s="3"/>
      <c r="GZ353" s="3"/>
      <c r="HA353" s="3"/>
      <c r="HB353" s="3"/>
      <c r="HC353" s="3"/>
      <c r="HD353" s="3"/>
      <c r="HE353" s="3"/>
    </row>
    <row r="354" spans="1:213" s="16" customFormat="1" x14ac:dyDescent="0.25">
      <c r="A354" s="3"/>
      <c r="B354" s="17"/>
      <c r="C354" s="17"/>
      <c r="D354" s="18"/>
      <c r="F354" s="19"/>
      <c r="G354" s="20"/>
      <c r="H354" s="15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  <c r="FU354" s="3"/>
      <c r="FV354" s="3"/>
      <c r="FW354" s="3"/>
      <c r="FX354" s="3"/>
      <c r="FY354" s="3"/>
      <c r="FZ354" s="3"/>
      <c r="GA354" s="3"/>
      <c r="GB354" s="3"/>
      <c r="GC354" s="3"/>
      <c r="GD354" s="3"/>
      <c r="GE354" s="3"/>
      <c r="GF354" s="3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  <c r="GV354" s="3"/>
      <c r="GW354" s="3"/>
      <c r="GX354" s="3"/>
      <c r="GY354" s="3"/>
      <c r="GZ354" s="3"/>
      <c r="HA354" s="3"/>
      <c r="HB354" s="3"/>
      <c r="HC354" s="3"/>
      <c r="HD354" s="3"/>
      <c r="HE354" s="3"/>
    </row>
    <row r="355" spans="1:213" s="16" customFormat="1" x14ac:dyDescent="0.25">
      <c r="A355" s="3"/>
      <c r="B355" s="17"/>
      <c r="C355" s="17"/>
      <c r="D355" s="18"/>
      <c r="F355" s="19"/>
      <c r="G355" s="20"/>
      <c r="H355" s="15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  <c r="FE355" s="3"/>
      <c r="FF355" s="3"/>
      <c r="FG355" s="3"/>
      <c r="FH355" s="3"/>
      <c r="FI355" s="3"/>
      <c r="FJ355" s="3"/>
      <c r="FK355" s="3"/>
      <c r="FL355" s="3"/>
      <c r="FM355" s="3"/>
      <c r="FN355" s="3"/>
      <c r="FO355" s="3"/>
      <c r="FP355" s="3"/>
      <c r="FQ355" s="3"/>
      <c r="FR355" s="3"/>
      <c r="FS355" s="3"/>
      <c r="FT355" s="3"/>
      <c r="FU355" s="3"/>
      <c r="FV355" s="3"/>
      <c r="FW355" s="3"/>
      <c r="FX355" s="3"/>
      <c r="FY355" s="3"/>
      <c r="FZ355" s="3"/>
      <c r="GA355" s="3"/>
      <c r="GB355" s="3"/>
      <c r="GC355" s="3"/>
      <c r="GD355" s="3"/>
      <c r="GE355" s="3"/>
      <c r="GF355" s="3"/>
      <c r="GG355" s="3"/>
      <c r="GH355" s="3"/>
      <c r="GI355" s="3"/>
      <c r="GJ355" s="3"/>
      <c r="GK355" s="3"/>
      <c r="GL355" s="3"/>
      <c r="GM355" s="3"/>
      <c r="GN355" s="3"/>
      <c r="GO355" s="3"/>
      <c r="GP355" s="3"/>
      <c r="GQ355" s="3"/>
      <c r="GR355" s="3"/>
      <c r="GS355" s="3"/>
      <c r="GT355" s="3"/>
      <c r="GU355" s="3"/>
      <c r="GV355" s="3"/>
      <c r="GW355" s="3"/>
      <c r="GX355" s="3"/>
      <c r="GY355" s="3"/>
      <c r="GZ355" s="3"/>
      <c r="HA355" s="3"/>
      <c r="HB355" s="3"/>
      <c r="HC355" s="3"/>
      <c r="HD355" s="3"/>
      <c r="HE355" s="3"/>
    </row>
    <row r="356" spans="1:213" s="16" customFormat="1" x14ac:dyDescent="0.25">
      <c r="A356" s="3"/>
      <c r="B356" s="17"/>
      <c r="C356" s="17"/>
      <c r="D356" s="18"/>
      <c r="F356" s="19"/>
      <c r="G356" s="20"/>
      <c r="H356" s="15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  <c r="FE356" s="3"/>
      <c r="FF356" s="3"/>
      <c r="FG356" s="3"/>
      <c r="FH356" s="3"/>
      <c r="FI356" s="3"/>
      <c r="FJ356" s="3"/>
      <c r="FK356" s="3"/>
      <c r="FL356" s="3"/>
      <c r="FM356" s="3"/>
      <c r="FN356" s="3"/>
      <c r="FO356" s="3"/>
      <c r="FP356" s="3"/>
      <c r="FQ356" s="3"/>
      <c r="FR356" s="3"/>
      <c r="FS356" s="3"/>
      <c r="FT356" s="3"/>
      <c r="FU356" s="3"/>
      <c r="FV356" s="3"/>
      <c r="FW356" s="3"/>
      <c r="FX356" s="3"/>
      <c r="FY356" s="3"/>
      <c r="FZ356" s="3"/>
      <c r="GA356" s="3"/>
      <c r="GB356" s="3"/>
      <c r="GC356" s="3"/>
      <c r="GD356" s="3"/>
      <c r="GE356" s="3"/>
      <c r="GF356" s="3"/>
      <c r="GG356" s="3"/>
      <c r="GH356" s="3"/>
      <c r="GI356" s="3"/>
      <c r="GJ356" s="3"/>
      <c r="GK356" s="3"/>
      <c r="GL356" s="3"/>
      <c r="GM356" s="3"/>
      <c r="GN356" s="3"/>
      <c r="GO356" s="3"/>
      <c r="GP356" s="3"/>
      <c r="GQ356" s="3"/>
      <c r="GR356" s="3"/>
      <c r="GS356" s="3"/>
      <c r="GT356" s="3"/>
      <c r="GU356" s="3"/>
      <c r="GV356" s="3"/>
      <c r="GW356" s="3"/>
      <c r="GX356" s="3"/>
      <c r="GY356" s="3"/>
      <c r="GZ356" s="3"/>
      <c r="HA356" s="3"/>
      <c r="HB356" s="3"/>
      <c r="HC356" s="3"/>
      <c r="HD356" s="3"/>
      <c r="HE356" s="3"/>
    </row>
    <row r="357" spans="1:213" s="16" customFormat="1" x14ac:dyDescent="0.25">
      <c r="A357" s="3"/>
      <c r="B357" s="17"/>
      <c r="C357" s="17"/>
      <c r="D357" s="18"/>
      <c r="F357" s="19"/>
      <c r="G357" s="20"/>
      <c r="H357" s="15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  <c r="FX357" s="3"/>
      <c r="FY357" s="3"/>
      <c r="FZ357" s="3"/>
      <c r="GA357" s="3"/>
      <c r="GB357" s="3"/>
      <c r="GC357" s="3"/>
      <c r="GD357" s="3"/>
      <c r="GE357" s="3"/>
      <c r="GF357" s="3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  <c r="GV357" s="3"/>
      <c r="GW357" s="3"/>
      <c r="GX357" s="3"/>
      <c r="GY357" s="3"/>
      <c r="GZ357" s="3"/>
      <c r="HA357" s="3"/>
      <c r="HB357" s="3"/>
      <c r="HC357" s="3"/>
      <c r="HD357" s="3"/>
      <c r="HE357" s="3"/>
    </row>
    <row r="358" spans="1:213" s="16" customFormat="1" x14ac:dyDescent="0.25">
      <c r="A358" s="3"/>
      <c r="B358" s="17"/>
      <c r="C358" s="17"/>
      <c r="D358" s="18"/>
      <c r="F358" s="19"/>
      <c r="G358" s="20"/>
      <c r="H358" s="15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  <c r="FX358" s="3"/>
      <c r="FY358" s="3"/>
      <c r="FZ358" s="3"/>
      <c r="GA358" s="3"/>
      <c r="GB358" s="3"/>
      <c r="GC358" s="3"/>
      <c r="GD358" s="3"/>
      <c r="GE358" s="3"/>
      <c r="GF358" s="3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  <c r="GV358" s="3"/>
      <c r="GW358" s="3"/>
      <c r="GX358" s="3"/>
      <c r="GY358" s="3"/>
      <c r="GZ358" s="3"/>
      <c r="HA358" s="3"/>
      <c r="HB358" s="3"/>
      <c r="HC358" s="3"/>
      <c r="HD358" s="3"/>
      <c r="HE358" s="3"/>
    </row>
    <row r="359" spans="1:213" s="16" customFormat="1" x14ac:dyDescent="0.25">
      <c r="A359" s="3"/>
      <c r="B359" s="17"/>
      <c r="C359" s="17"/>
      <c r="D359" s="18"/>
      <c r="F359" s="19"/>
      <c r="G359" s="20"/>
      <c r="H359" s="15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  <c r="FM359" s="3"/>
      <c r="FN359" s="3"/>
      <c r="FO359" s="3"/>
      <c r="FP359" s="3"/>
      <c r="FQ359" s="3"/>
      <c r="FR359" s="3"/>
      <c r="FS359" s="3"/>
      <c r="FT359" s="3"/>
      <c r="FU359" s="3"/>
      <c r="FV359" s="3"/>
      <c r="FW359" s="3"/>
      <c r="FX359" s="3"/>
      <c r="FY359" s="3"/>
      <c r="FZ359" s="3"/>
      <c r="GA359" s="3"/>
      <c r="GB359" s="3"/>
      <c r="GC359" s="3"/>
      <c r="GD359" s="3"/>
      <c r="GE359" s="3"/>
      <c r="GF359" s="3"/>
      <c r="GG359" s="3"/>
      <c r="GH359" s="3"/>
      <c r="GI359" s="3"/>
      <c r="GJ359" s="3"/>
      <c r="GK359" s="3"/>
      <c r="GL359" s="3"/>
      <c r="GM359" s="3"/>
      <c r="GN359" s="3"/>
      <c r="GO359" s="3"/>
      <c r="GP359" s="3"/>
      <c r="GQ359" s="3"/>
      <c r="GR359" s="3"/>
      <c r="GS359" s="3"/>
      <c r="GT359" s="3"/>
      <c r="GU359" s="3"/>
      <c r="GV359" s="3"/>
      <c r="GW359" s="3"/>
      <c r="GX359" s="3"/>
      <c r="GY359" s="3"/>
      <c r="GZ359" s="3"/>
      <c r="HA359" s="3"/>
      <c r="HB359" s="3"/>
      <c r="HC359" s="3"/>
      <c r="HD359" s="3"/>
      <c r="HE359" s="3"/>
    </row>
    <row r="360" spans="1:213" s="16" customFormat="1" x14ac:dyDescent="0.25">
      <c r="A360" s="3"/>
      <c r="B360" s="17"/>
      <c r="C360" s="17"/>
      <c r="D360" s="18"/>
      <c r="F360" s="19"/>
      <c r="G360" s="20"/>
      <c r="H360" s="15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  <c r="FU360" s="3"/>
      <c r="FV360" s="3"/>
      <c r="FW360" s="3"/>
      <c r="FX360" s="3"/>
      <c r="FY360" s="3"/>
      <c r="FZ360" s="3"/>
      <c r="GA360" s="3"/>
      <c r="GB360" s="3"/>
      <c r="GC360" s="3"/>
      <c r="GD360" s="3"/>
      <c r="GE360" s="3"/>
      <c r="GF360" s="3"/>
      <c r="GG360" s="3"/>
      <c r="GH360" s="3"/>
      <c r="GI360" s="3"/>
      <c r="GJ360" s="3"/>
      <c r="GK360" s="3"/>
      <c r="GL360" s="3"/>
      <c r="GM360" s="3"/>
      <c r="GN360" s="3"/>
      <c r="GO360" s="3"/>
      <c r="GP360" s="3"/>
      <c r="GQ360" s="3"/>
      <c r="GR360" s="3"/>
      <c r="GS360" s="3"/>
      <c r="GT360" s="3"/>
      <c r="GU360" s="3"/>
      <c r="GV360" s="3"/>
      <c r="GW360" s="3"/>
      <c r="GX360" s="3"/>
      <c r="GY360" s="3"/>
      <c r="GZ360" s="3"/>
      <c r="HA360" s="3"/>
      <c r="HB360" s="3"/>
      <c r="HC360" s="3"/>
      <c r="HD360" s="3"/>
      <c r="HE360" s="3"/>
    </row>
    <row r="361" spans="1:213" s="16" customFormat="1" x14ac:dyDescent="0.25">
      <c r="A361" s="3"/>
      <c r="B361" s="17"/>
      <c r="C361" s="17"/>
      <c r="D361" s="18"/>
      <c r="F361" s="19"/>
      <c r="G361" s="20"/>
      <c r="H361" s="15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  <c r="FM361" s="3"/>
      <c r="FN361" s="3"/>
      <c r="FO361" s="3"/>
      <c r="FP361" s="3"/>
      <c r="FQ361" s="3"/>
      <c r="FR361" s="3"/>
      <c r="FS361" s="3"/>
      <c r="FT361" s="3"/>
      <c r="FU361" s="3"/>
      <c r="FV361" s="3"/>
      <c r="FW361" s="3"/>
      <c r="FX361" s="3"/>
      <c r="FY361" s="3"/>
      <c r="FZ361" s="3"/>
      <c r="GA361" s="3"/>
      <c r="GB361" s="3"/>
      <c r="GC361" s="3"/>
      <c r="GD361" s="3"/>
      <c r="GE361" s="3"/>
      <c r="GF361" s="3"/>
      <c r="GG361" s="3"/>
      <c r="GH361" s="3"/>
      <c r="GI361" s="3"/>
      <c r="GJ361" s="3"/>
      <c r="GK361" s="3"/>
      <c r="GL361" s="3"/>
      <c r="GM361" s="3"/>
      <c r="GN361" s="3"/>
      <c r="GO361" s="3"/>
      <c r="GP361" s="3"/>
      <c r="GQ361" s="3"/>
      <c r="GR361" s="3"/>
      <c r="GS361" s="3"/>
      <c r="GT361" s="3"/>
      <c r="GU361" s="3"/>
      <c r="GV361" s="3"/>
      <c r="GW361" s="3"/>
      <c r="GX361" s="3"/>
      <c r="GY361" s="3"/>
      <c r="GZ361" s="3"/>
      <c r="HA361" s="3"/>
      <c r="HB361" s="3"/>
      <c r="HC361" s="3"/>
      <c r="HD361" s="3"/>
      <c r="HE361" s="3"/>
    </row>
    <row r="362" spans="1:213" s="16" customFormat="1" x14ac:dyDescent="0.25">
      <c r="A362" s="3"/>
      <c r="B362" s="17"/>
      <c r="C362" s="17"/>
      <c r="D362" s="18"/>
      <c r="F362" s="19"/>
      <c r="G362" s="20"/>
      <c r="H362" s="15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3"/>
      <c r="FX362" s="3"/>
      <c r="FY362" s="3"/>
      <c r="FZ362" s="3"/>
      <c r="GA362" s="3"/>
      <c r="GB362" s="3"/>
      <c r="GC362" s="3"/>
      <c r="GD362" s="3"/>
      <c r="GE362" s="3"/>
      <c r="GF362" s="3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  <c r="GV362" s="3"/>
      <c r="GW362" s="3"/>
      <c r="GX362" s="3"/>
      <c r="GY362" s="3"/>
      <c r="GZ362" s="3"/>
      <c r="HA362" s="3"/>
      <c r="HB362" s="3"/>
      <c r="HC362" s="3"/>
      <c r="HD362" s="3"/>
      <c r="HE362" s="3"/>
    </row>
    <row r="363" spans="1:213" s="16" customFormat="1" x14ac:dyDescent="0.25">
      <c r="A363" s="3"/>
      <c r="B363" s="17"/>
      <c r="C363" s="17"/>
      <c r="D363" s="18"/>
      <c r="F363" s="19"/>
      <c r="G363" s="20"/>
      <c r="H363" s="15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3"/>
      <c r="FX363" s="3"/>
      <c r="FY363" s="3"/>
      <c r="FZ363" s="3"/>
      <c r="GA363" s="3"/>
      <c r="GB363" s="3"/>
      <c r="GC363" s="3"/>
      <c r="GD363" s="3"/>
      <c r="GE363" s="3"/>
      <c r="GF363" s="3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  <c r="GV363" s="3"/>
      <c r="GW363" s="3"/>
      <c r="GX363" s="3"/>
      <c r="GY363" s="3"/>
      <c r="GZ363" s="3"/>
      <c r="HA363" s="3"/>
      <c r="HB363" s="3"/>
      <c r="HC363" s="3"/>
      <c r="HD363" s="3"/>
      <c r="HE363" s="3"/>
    </row>
    <row r="364" spans="1:213" s="16" customFormat="1" x14ac:dyDescent="0.25">
      <c r="A364" s="3"/>
      <c r="B364" s="17"/>
      <c r="C364" s="17"/>
      <c r="D364" s="18"/>
      <c r="F364" s="19"/>
      <c r="G364" s="20"/>
      <c r="H364" s="15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</row>
    <row r="365" spans="1:213" s="16" customFormat="1" x14ac:dyDescent="0.25">
      <c r="A365" s="3"/>
      <c r="B365" s="17"/>
      <c r="C365" s="17"/>
      <c r="D365" s="18"/>
      <c r="F365" s="19"/>
      <c r="G365" s="20"/>
      <c r="H365" s="15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</row>
    <row r="366" spans="1:213" s="16" customFormat="1" x14ac:dyDescent="0.25">
      <c r="A366" s="3"/>
      <c r="B366" s="17"/>
      <c r="C366" s="17"/>
      <c r="D366" s="18"/>
      <c r="F366" s="19"/>
      <c r="G366" s="20"/>
      <c r="H366" s="15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  <c r="FM366" s="3"/>
      <c r="FN366" s="3"/>
      <c r="FO366" s="3"/>
      <c r="FP366" s="3"/>
      <c r="FQ366" s="3"/>
      <c r="FR366" s="3"/>
      <c r="FS366" s="3"/>
      <c r="FT366" s="3"/>
      <c r="FU366" s="3"/>
      <c r="FV366" s="3"/>
      <c r="FW366" s="3"/>
      <c r="FX366" s="3"/>
      <c r="FY366" s="3"/>
      <c r="FZ366" s="3"/>
      <c r="GA366" s="3"/>
      <c r="GB366" s="3"/>
      <c r="GC366" s="3"/>
      <c r="GD366" s="3"/>
      <c r="GE366" s="3"/>
      <c r="GF366" s="3"/>
      <c r="GG366" s="3"/>
      <c r="GH366" s="3"/>
      <c r="GI366" s="3"/>
      <c r="GJ366" s="3"/>
      <c r="GK366" s="3"/>
      <c r="GL366" s="3"/>
      <c r="GM366" s="3"/>
      <c r="GN366" s="3"/>
      <c r="GO366" s="3"/>
      <c r="GP366" s="3"/>
      <c r="GQ366" s="3"/>
      <c r="GR366" s="3"/>
      <c r="GS366" s="3"/>
      <c r="GT366" s="3"/>
      <c r="GU366" s="3"/>
      <c r="GV366" s="3"/>
      <c r="GW366" s="3"/>
      <c r="GX366" s="3"/>
      <c r="GY366" s="3"/>
      <c r="GZ366" s="3"/>
      <c r="HA366" s="3"/>
      <c r="HB366" s="3"/>
      <c r="HC366" s="3"/>
      <c r="HD366" s="3"/>
      <c r="HE366" s="3"/>
    </row>
    <row r="367" spans="1:213" s="16" customFormat="1" x14ac:dyDescent="0.25">
      <c r="A367" s="3"/>
      <c r="B367" s="17"/>
      <c r="C367" s="17"/>
      <c r="D367" s="18"/>
      <c r="F367" s="19"/>
      <c r="G367" s="20"/>
      <c r="H367" s="15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  <c r="FE367" s="3"/>
      <c r="FF367" s="3"/>
      <c r="FG367" s="3"/>
      <c r="FH367" s="3"/>
      <c r="FI367" s="3"/>
      <c r="FJ367" s="3"/>
      <c r="FK367" s="3"/>
      <c r="FL367" s="3"/>
      <c r="FM367" s="3"/>
      <c r="FN367" s="3"/>
      <c r="FO367" s="3"/>
      <c r="FP367" s="3"/>
      <c r="FQ367" s="3"/>
      <c r="FR367" s="3"/>
      <c r="FS367" s="3"/>
      <c r="FT367" s="3"/>
      <c r="FU367" s="3"/>
      <c r="FV367" s="3"/>
      <c r="FW367" s="3"/>
      <c r="FX367" s="3"/>
      <c r="FY367" s="3"/>
      <c r="FZ367" s="3"/>
      <c r="GA367" s="3"/>
      <c r="GB367" s="3"/>
      <c r="GC367" s="3"/>
      <c r="GD367" s="3"/>
      <c r="GE367" s="3"/>
      <c r="GF367" s="3"/>
      <c r="GG367" s="3"/>
      <c r="GH367" s="3"/>
      <c r="GI367" s="3"/>
      <c r="GJ367" s="3"/>
      <c r="GK367" s="3"/>
      <c r="GL367" s="3"/>
      <c r="GM367" s="3"/>
      <c r="GN367" s="3"/>
      <c r="GO367" s="3"/>
      <c r="GP367" s="3"/>
      <c r="GQ367" s="3"/>
      <c r="GR367" s="3"/>
      <c r="GS367" s="3"/>
      <c r="GT367" s="3"/>
      <c r="GU367" s="3"/>
      <c r="GV367" s="3"/>
      <c r="GW367" s="3"/>
      <c r="GX367" s="3"/>
      <c r="GY367" s="3"/>
      <c r="GZ367" s="3"/>
      <c r="HA367" s="3"/>
      <c r="HB367" s="3"/>
      <c r="HC367" s="3"/>
      <c r="HD367" s="3"/>
      <c r="HE367" s="3"/>
    </row>
    <row r="368" spans="1:213" s="16" customFormat="1" x14ac:dyDescent="0.25">
      <c r="A368" s="3"/>
      <c r="B368" s="17"/>
      <c r="C368" s="17"/>
      <c r="D368" s="18"/>
      <c r="F368" s="19"/>
      <c r="G368" s="20"/>
      <c r="H368" s="15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  <c r="FE368" s="3"/>
      <c r="FF368" s="3"/>
      <c r="FG368" s="3"/>
      <c r="FH368" s="3"/>
      <c r="FI368" s="3"/>
      <c r="FJ368" s="3"/>
      <c r="FK368" s="3"/>
      <c r="FL368" s="3"/>
      <c r="FM368" s="3"/>
      <c r="FN368" s="3"/>
      <c r="FO368" s="3"/>
      <c r="FP368" s="3"/>
      <c r="FQ368" s="3"/>
      <c r="FR368" s="3"/>
      <c r="FS368" s="3"/>
      <c r="FT368" s="3"/>
      <c r="FU368" s="3"/>
      <c r="FV368" s="3"/>
      <c r="FW368" s="3"/>
      <c r="FX368" s="3"/>
      <c r="FY368" s="3"/>
      <c r="FZ368" s="3"/>
      <c r="GA368" s="3"/>
      <c r="GB368" s="3"/>
      <c r="GC368" s="3"/>
      <c r="GD368" s="3"/>
      <c r="GE368" s="3"/>
      <c r="GF368" s="3"/>
      <c r="GG368" s="3"/>
      <c r="GH368" s="3"/>
      <c r="GI368" s="3"/>
      <c r="GJ368" s="3"/>
      <c r="GK368" s="3"/>
      <c r="GL368" s="3"/>
      <c r="GM368" s="3"/>
      <c r="GN368" s="3"/>
      <c r="GO368" s="3"/>
      <c r="GP368" s="3"/>
      <c r="GQ368" s="3"/>
      <c r="GR368" s="3"/>
      <c r="GS368" s="3"/>
      <c r="GT368" s="3"/>
      <c r="GU368" s="3"/>
      <c r="GV368" s="3"/>
      <c r="GW368" s="3"/>
      <c r="GX368" s="3"/>
      <c r="GY368" s="3"/>
      <c r="GZ368" s="3"/>
      <c r="HA368" s="3"/>
      <c r="HB368" s="3"/>
      <c r="HC368" s="3"/>
      <c r="HD368" s="3"/>
      <c r="HE368" s="3"/>
    </row>
    <row r="369" spans="1:213" s="16" customFormat="1" x14ac:dyDescent="0.25">
      <c r="A369" s="3"/>
      <c r="B369" s="17"/>
      <c r="C369" s="17"/>
      <c r="D369" s="18"/>
      <c r="F369" s="19"/>
      <c r="G369" s="20"/>
      <c r="H369" s="15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  <c r="EN369" s="3"/>
      <c r="EO369" s="3"/>
      <c r="EP369" s="3"/>
      <c r="EQ369" s="3"/>
      <c r="ER369" s="3"/>
      <c r="ES369" s="3"/>
      <c r="ET369" s="3"/>
      <c r="EU369" s="3"/>
      <c r="EV369" s="3"/>
      <c r="EW369" s="3"/>
      <c r="EX369" s="3"/>
      <c r="EY369" s="3"/>
      <c r="EZ369" s="3"/>
      <c r="FA369" s="3"/>
      <c r="FB369" s="3"/>
      <c r="FC369" s="3"/>
      <c r="FD369" s="3"/>
      <c r="FE369" s="3"/>
      <c r="FF369" s="3"/>
      <c r="FG369" s="3"/>
      <c r="FH369" s="3"/>
      <c r="FI369" s="3"/>
      <c r="FJ369" s="3"/>
      <c r="FK369" s="3"/>
      <c r="FL369" s="3"/>
      <c r="FM369" s="3"/>
      <c r="FN369" s="3"/>
      <c r="FO369" s="3"/>
      <c r="FP369" s="3"/>
      <c r="FQ369" s="3"/>
      <c r="FR369" s="3"/>
      <c r="FS369" s="3"/>
      <c r="FT369" s="3"/>
      <c r="FU369" s="3"/>
      <c r="FV369" s="3"/>
      <c r="FW369" s="3"/>
      <c r="FX369" s="3"/>
      <c r="FY369" s="3"/>
      <c r="FZ369" s="3"/>
      <c r="GA369" s="3"/>
      <c r="GB369" s="3"/>
      <c r="GC369" s="3"/>
      <c r="GD369" s="3"/>
      <c r="GE369" s="3"/>
      <c r="GF369" s="3"/>
      <c r="GG369" s="3"/>
      <c r="GH369" s="3"/>
      <c r="GI369" s="3"/>
      <c r="GJ369" s="3"/>
      <c r="GK369" s="3"/>
      <c r="GL369" s="3"/>
      <c r="GM369" s="3"/>
      <c r="GN369" s="3"/>
      <c r="GO369" s="3"/>
      <c r="GP369" s="3"/>
      <c r="GQ369" s="3"/>
      <c r="GR369" s="3"/>
      <c r="GS369" s="3"/>
      <c r="GT369" s="3"/>
      <c r="GU369" s="3"/>
      <c r="GV369" s="3"/>
      <c r="GW369" s="3"/>
      <c r="GX369" s="3"/>
      <c r="GY369" s="3"/>
      <c r="GZ369" s="3"/>
      <c r="HA369" s="3"/>
      <c r="HB369" s="3"/>
      <c r="HC369" s="3"/>
      <c r="HD369" s="3"/>
      <c r="HE369" s="3"/>
    </row>
    <row r="370" spans="1:213" s="16" customFormat="1" x14ac:dyDescent="0.25">
      <c r="A370" s="3"/>
      <c r="B370" s="17"/>
      <c r="C370" s="17"/>
      <c r="D370" s="18"/>
      <c r="F370" s="19"/>
      <c r="G370" s="20"/>
      <c r="H370" s="15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</row>
    <row r="371" spans="1:213" s="16" customFormat="1" x14ac:dyDescent="0.25">
      <c r="A371" s="3"/>
      <c r="B371" s="17"/>
      <c r="C371" s="17"/>
      <c r="D371" s="18"/>
      <c r="F371" s="19"/>
      <c r="G371" s="20"/>
      <c r="H371" s="15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  <c r="EL371" s="3"/>
      <c r="EM371" s="3"/>
      <c r="EN371" s="3"/>
      <c r="EO371" s="3"/>
      <c r="EP371" s="3"/>
      <c r="EQ371" s="3"/>
      <c r="ER371" s="3"/>
      <c r="ES371" s="3"/>
      <c r="ET371" s="3"/>
      <c r="EU371" s="3"/>
      <c r="EV371" s="3"/>
      <c r="EW371" s="3"/>
      <c r="EX371" s="3"/>
      <c r="EY371" s="3"/>
      <c r="EZ371" s="3"/>
      <c r="FA371" s="3"/>
      <c r="FB371" s="3"/>
      <c r="FC371" s="3"/>
      <c r="FD371" s="3"/>
      <c r="FE371" s="3"/>
      <c r="FF371" s="3"/>
      <c r="FG371" s="3"/>
      <c r="FH371" s="3"/>
      <c r="FI371" s="3"/>
      <c r="FJ371" s="3"/>
      <c r="FK371" s="3"/>
      <c r="FL371" s="3"/>
      <c r="FM371" s="3"/>
      <c r="FN371" s="3"/>
      <c r="FO371" s="3"/>
      <c r="FP371" s="3"/>
      <c r="FQ371" s="3"/>
      <c r="FR371" s="3"/>
      <c r="FS371" s="3"/>
      <c r="FT371" s="3"/>
      <c r="FU371" s="3"/>
      <c r="FV371" s="3"/>
      <c r="FW371" s="3"/>
      <c r="FX371" s="3"/>
      <c r="FY371" s="3"/>
      <c r="FZ371" s="3"/>
      <c r="GA371" s="3"/>
      <c r="GB371" s="3"/>
      <c r="GC371" s="3"/>
      <c r="GD371" s="3"/>
      <c r="GE371" s="3"/>
      <c r="GF371" s="3"/>
      <c r="GG371" s="3"/>
      <c r="GH371" s="3"/>
      <c r="GI371" s="3"/>
      <c r="GJ371" s="3"/>
      <c r="GK371" s="3"/>
      <c r="GL371" s="3"/>
      <c r="GM371" s="3"/>
      <c r="GN371" s="3"/>
      <c r="GO371" s="3"/>
      <c r="GP371" s="3"/>
      <c r="GQ371" s="3"/>
      <c r="GR371" s="3"/>
      <c r="GS371" s="3"/>
      <c r="GT371" s="3"/>
      <c r="GU371" s="3"/>
      <c r="GV371" s="3"/>
      <c r="GW371" s="3"/>
      <c r="GX371" s="3"/>
      <c r="GY371" s="3"/>
      <c r="GZ371" s="3"/>
      <c r="HA371" s="3"/>
      <c r="HB371" s="3"/>
      <c r="HC371" s="3"/>
      <c r="HD371" s="3"/>
      <c r="HE371" s="3"/>
    </row>
    <row r="372" spans="1:213" s="16" customFormat="1" x14ac:dyDescent="0.25">
      <c r="A372" s="3"/>
      <c r="B372" s="17"/>
      <c r="C372" s="17"/>
      <c r="D372" s="18"/>
      <c r="F372" s="19"/>
      <c r="G372" s="20"/>
      <c r="H372" s="15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  <c r="EL372" s="3"/>
      <c r="EM372" s="3"/>
      <c r="EN372" s="3"/>
      <c r="EO372" s="3"/>
      <c r="EP372" s="3"/>
      <c r="EQ372" s="3"/>
      <c r="ER372" s="3"/>
      <c r="ES372" s="3"/>
      <c r="ET372" s="3"/>
      <c r="EU372" s="3"/>
      <c r="EV372" s="3"/>
      <c r="EW372" s="3"/>
      <c r="EX372" s="3"/>
      <c r="EY372" s="3"/>
      <c r="EZ372" s="3"/>
      <c r="FA372" s="3"/>
      <c r="FB372" s="3"/>
      <c r="FC372" s="3"/>
      <c r="FD372" s="3"/>
      <c r="FE372" s="3"/>
      <c r="FF372" s="3"/>
      <c r="FG372" s="3"/>
      <c r="FH372" s="3"/>
      <c r="FI372" s="3"/>
      <c r="FJ372" s="3"/>
      <c r="FK372" s="3"/>
      <c r="FL372" s="3"/>
      <c r="FM372" s="3"/>
      <c r="FN372" s="3"/>
      <c r="FO372" s="3"/>
      <c r="FP372" s="3"/>
      <c r="FQ372" s="3"/>
      <c r="FR372" s="3"/>
      <c r="FS372" s="3"/>
      <c r="FT372" s="3"/>
      <c r="FU372" s="3"/>
      <c r="FV372" s="3"/>
      <c r="FW372" s="3"/>
      <c r="FX372" s="3"/>
      <c r="FY372" s="3"/>
      <c r="FZ372" s="3"/>
      <c r="GA372" s="3"/>
      <c r="GB372" s="3"/>
      <c r="GC372" s="3"/>
      <c r="GD372" s="3"/>
      <c r="GE372" s="3"/>
      <c r="GF372" s="3"/>
      <c r="GG372" s="3"/>
      <c r="GH372" s="3"/>
      <c r="GI372" s="3"/>
      <c r="GJ372" s="3"/>
      <c r="GK372" s="3"/>
      <c r="GL372" s="3"/>
      <c r="GM372" s="3"/>
      <c r="GN372" s="3"/>
      <c r="GO372" s="3"/>
      <c r="GP372" s="3"/>
      <c r="GQ372" s="3"/>
      <c r="GR372" s="3"/>
      <c r="GS372" s="3"/>
      <c r="GT372" s="3"/>
      <c r="GU372" s="3"/>
      <c r="GV372" s="3"/>
      <c r="GW372" s="3"/>
      <c r="GX372" s="3"/>
      <c r="GY372" s="3"/>
      <c r="GZ372" s="3"/>
      <c r="HA372" s="3"/>
      <c r="HB372" s="3"/>
      <c r="HC372" s="3"/>
      <c r="HD372" s="3"/>
      <c r="HE372" s="3"/>
    </row>
    <row r="373" spans="1:213" s="16" customFormat="1" x14ac:dyDescent="0.25">
      <c r="A373" s="3"/>
      <c r="B373" s="17"/>
      <c r="C373" s="17"/>
      <c r="D373" s="18"/>
      <c r="F373" s="19"/>
      <c r="G373" s="20"/>
      <c r="H373" s="15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  <c r="EL373" s="3"/>
      <c r="EM373" s="3"/>
      <c r="EN373" s="3"/>
      <c r="EO373" s="3"/>
      <c r="EP373" s="3"/>
      <c r="EQ373" s="3"/>
      <c r="ER373" s="3"/>
      <c r="ES373" s="3"/>
      <c r="ET373" s="3"/>
      <c r="EU373" s="3"/>
      <c r="EV373" s="3"/>
      <c r="EW373" s="3"/>
      <c r="EX373" s="3"/>
      <c r="EY373" s="3"/>
      <c r="EZ373" s="3"/>
      <c r="FA373" s="3"/>
      <c r="FB373" s="3"/>
      <c r="FC373" s="3"/>
      <c r="FD373" s="3"/>
      <c r="FE373" s="3"/>
      <c r="FF373" s="3"/>
      <c r="FG373" s="3"/>
      <c r="FH373" s="3"/>
      <c r="FI373" s="3"/>
      <c r="FJ373" s="3"/>
      <c r="FK373" s="3"/>
      <c r="FL373" s="3"/>
      <c r="FM373" s="3"/>
      <c r="FN373" s="3"/>
      <c r="FO373" s="3"/>
      <c r="FP373" s="3"/>
      <c r="FQ373" s="3"/>
      <c r="FR373" s="3"/>
      <c r="FS373" s="3"/>
      <c r="FT373" s="3"/>
      <c r="FU373" s="3"/>
      <c r="FV373" s="3"/>
      <c r="FW373" s="3"/>
      <c r="FX373" s="3"/>
      <c r="FY373" s="3"/>
      <c r="FZ373" s="3"/>
      <c r="GA373" s="3"/>
      <c r="GB373" s="3"/>
      <c r="GC373" s="3"/>
      <c r="GD373" s="3"/>
      <c r="GE373" s="3"/>
      <c r="GF373" s="3"/>
      <c r="GG373" s="3"/>
      <c r="GH373" s="3"/>
      <c r="GI373" s="3"/>
      <c r="GJ373" s="3"/>
      <c r="GK373" s="3"/>
      <c r="GL373" s="3"/>
      <c r="GM373" s="3"/>
      <c r="GN373" s="3"/>
      <c r="GO373" s="3"/>
      <c r="GP373" s="3"/>
      <c r="GQ373" s="3"/>
      <c r="GR373" s="3"/>
      <c r="GS373" s="3"/>
      <c r="GT373" s="3"/>
      <c r="GU373" s="3"/>
      <c r="GV373" s="3"/>
      <c r="GW373" s="3"/>
      <c r="GX373" s="3"/>
      <c r="GY373" s="3"/>
      <c r="GZ373" s="3"/>
      <c r="HA373" s="3"/>
      <c r="HB373" s="3"/>
      <c r="HC373" s="3"/>
      <c r="HD373" s="3"/>
      <c r="HE373" s="3"/>
    </row>
    <row r="374" spans="1:213" s="16" customFormat="1" x14ac:dyDescent="0.25">
      <c r="A374" s="3"/>
      <c r="B374" s="17"/>
      <c r="C374" s="17"/>
      <c r="D374" s="18"/>
      <c r="F374" s="19"/>
      <c r="G374" s="20"/>
      <c r="H374" s="15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  <c r="EN374" s="3"/>
      <c r="EO374" s="3"/>
      <c r="EP374" s="3"/>
      <c r="EQ374" s="3"/>
      <c r="ER374" s="3"/>
      <c r="ES374" s="3"/>
      <c r="ET374" s="3"/>
      <c r="EU374" s="3"/>
      <c r="EV374" s="3"/>
      <c r="EW374" s="3"/>
      <c r="EX374" s="3"/>
      <c r="EY374" s="3"/>
      <c r="EZ374" s="3"/>
      <c r="FA374" s="3"/>
      <c r="FB374" s="3"/>
      <c r="FC374" s="3"/>
      <c r="FD374" s="3"/>
      <c r="FE374" s="3"/>
      <c r="FF374" s="3"/>
      <c r="FG374" s="3"/>
      <c r="FH374" s="3"/>
      <c r="FI374" s="3"/>
      <c r="FJ374" s="3"/>
      <c r="FK374" s="3"/>
      <c r="FL374" s="3"/>
      <c r="FM374" s="3"/>
      <c r="FN374" s="3"/>
      <c r="FO374" s="3"/>
      <c r="FP374" s="3"/>
      <c r="FQ374" s="3"/>
      <c r="FR374" s="3"/>
      <c r="FS374" s="3"/>
      <c r="FT374" s="3"/>
      <c r="FU374" s="3"/>
      <c r="FV374" s="3"/>
      <c r="FW374" s="3"/>
      <c r="FX374" s="3"/>
      <c r="FY374" s="3"/>
      <c r="FZ374" s="3"/>
      <c r="GA374" s="3"/>
      <c r="GB374" s="3"/>
      <c r="GC374" s="3"/>
      <c r="GD374" s="3"/>
      <c r="GE374" s="3"/>
      <c r="GF374" s="3"/>
      <c r="GG374" s="3"/>
      <c r="GH374" s="3"/>
      <c r="GI374" s="3"/>
      <c r="GJ374" s="3"/>
      <c r="GK374" s="3"/>
      <c r="GL374" s="3"/>
      <c r="GM374" s="3"/>
      <c r="GN374" s="3"/>
      <c r="GO374" s="3"/>
      <c r="GP374" s="3"/>
      <c r="GQ374" s="3"/>
      <c r="GR374" s="3"/>
      <c r="GS374" s="3"/>
      <c r="GT374" s="3"/>
      <c r="GU374" s="3"/>
      <c r="GV374" s="3"/>
      <c r="GW374" s="3"/>
      <c r="GX374" s="3"/>
      <c r="GY374" s="3"/>
      <c r="GZ374" s="3"/>
      <c r="HA374" s="3"/>
      <c r="HB374" s="3"/>
      <c r="HC374" s="3"/>
      <c r="HD374" s="3"/>
      <c r="HE374" s="3"/>
    </row>
    <row r="375" spans="1:213" s="16" customFormat="1" x14ac:dyDescent="0.25">
      <c r="A375" s="3"/>
      <c r="B375" s="17"/>
      <c r="C375" s="17"/>
      <c r="D375" s="18"/>
      <c r="F375" s="19"/>
      <c r="G375" s="20"/>
      <c r="H375" s="15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  <c r="FU375" s="3"/>
      <c r="FV375" s="3"/>
      <c r="FW375" s="3"/>
      <c r="FX375" s="3"/>
      <c r="FY375" s="3"/>
      <c r="FZ375" s="3"/>
      <c r="GA375" s="3"/>
      <c r="GB375" s="3"/>
      <c r="GC375" s="3"/>
      <c r="GD375" s="3"/>
      <c r="GE375" s="3"/>
      <c r="GF375" s="3"/>
      <c r="GG375" s="3"/>
      <c r="GH375" s="3"/>
      <c r="GI375" s="3"/>
      <c r="GJ375" s="3"/>
      <c r="GK375" s="3"/>
      <c r="GL375" s="3"/>
      <c r="GM375" s="3"/>
      <c r="GN375" s="3"/>
      <c r="GO375" s="3"/>
      <c r="GP375" s="3"/>
      <c r="GQ375" s="3"/>
      <c r="GR375" s="3"/>
      <c r="GS375" s="3"/>
      <c r="GT375" s="3"/>
      <c r="GU375" s="3"/>
      <c r="GV375" s="3"/>
      <c r="GW375" s="3"/>
      <c r="GX375" s="3"/>
      <c r="GY375" s="3"/>
      <c r="GZ375" s="3"/>
      <c r="HA375" s="3"/>
      <c r="HB375" s="3"/>
      <c r="HC375" s="3"/>
      <c r="HD375" s="3"/>
      <c r="HE375" s="3"/>
    </row>
    <row r="376" spans="1:213" s="16" customFormat="1" x14ac:dyDescent="0.25">
      <c r="A376" s="3"/>
      <c r="B376" s="17"/>
      <c r="C376" s="17"/>
      <c r="D376" s="18"/>
      <c r="F376" s="19"/>
      <c r="G376" s="20"/>
      <c r="H376" s="15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  <c r="EL376" s="3"/>
      <c r="EM376" s="3"/>
      <c r="EN376" s="3"/>
      <c r="EO376" s="3"/>
      <c r="EP376" s="3"/>
      <c r="EQ376" s="3"/>
      <c r="ER376" s="3"/>
      <c r="ES376" s="3"/>
      <c r="ET376" s="3"/>
      <c r="EU376" s="3"/>
      <c r="EV376" s="3"/>
      <c r="EW376" s="3"/>
      <c r="EX376" s="3"/>
      <c r="EY376" s="3"/>
      <c r="EZ376" s="3"/>
      <c r="FA376" s="3"/>
      <c r="FB376" s="3"/>
      <c r="FC376" s="3"/>
      <c r="FD376" s="3"/>
      <c r="FE376" s="3"/>
      <c r="FF376" s="3"/>
      <c r="FG376" s="3"/>
      <c r="FH376" s="3"/>
      <c r="FI376" s="3"/>
      <c r="FJ376" s="3"/>
      <c r="FK376" s="3"/>
      <c r="FL376" s="3"/>
      <c r="FM376" s="3"/>
      <c r="FN376" s="3"/>
      <c r="FO376" s="3"/>
      <c r="FP376" s="3"/>
      <c r="FQ376" s="3"/>
      <c r="FR376" s="3"/>
      <c r="FS376" s="3"/>
      <c r="FT376" s="3"/>
      <c r="FU376" s="3"/>
      <c r="FV376" s="3"/>
      <c r="FW376" s="3"/>
      <c r="FX376" s="3"/>
      <c r="FY376" s="3"/>
      <c r="FZ376" s="3"/>
      <c r="GA376" s="3"/>
      <c r="GB376" s="3"/>
      <c r="GC376" s="3"/>
      <c r="GD376" s="3"/>
      <c r="GE376" s="3"/>
      <c r="GF376" s="3"/>
      <c r="GG376" s="3"/>
      <c r="GH376" s="3"/>
      <c r="GI376" s="3"/>
      <c r="GJ376" s="3"/>
      <c r="GK376" s="3"/>
      <c r="GL376" s="3"/>
      <c r="GM376" s="3"/>
      <c r="GN376" s="3"/>
      <c r="GO376" s="3"/>
      <c r="GP376" s="3"/>
      <c r="GQ376" s="3"/>
      <c r="GR376" s="3"/>
      <c r="GS376" s="3"/>
      <c r="GT376" s="3"/>
      <c r="GU376" s="3"/>
      <c r="GV376" s="3"/>
      <c r="GW376" s="3"/>
      <c r="GX376" s="3"/>
      <c r="GY376" s="3"/>
      <c r="GZ376" s="3"/>
      <c r="HA376" s="3"/>
      <c r="HB376" s="3"/>
      <c r="HC376" s="3"/>
      <c r="HD376" s="3"/>
      <c r="HE376" s="3"/>
    </row>
    <row r="377" spans="1:213" s="16" customFormat="1" x14ac:dyDescent="0.25">
      <c r="A377" s="3"/>
      <c r="B377" s="17"/>
      <c r="C377" s="17"/>
      <c r="D377" s="18"/>
      <c r="F377" s="19"/>
      <c r="G377" s="20"/>
      <c r="H377" s="15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  <c r="HA377" s="3"/>
      <c r="HB377" s="3"/>
      <c r="HC377" s="3"/>
      <c r="HD377" s="3"/>
      <c r="HE377" s="3"/>
    </row>
    <row r="378" spans="1:213" s="16" customFormat="1" x14ac:dyDescent="0.25">
      <c r="A378" s="3"/>
      <c r="B378" s="17"/>
      <c r="C378" s="17"/>
      <c r="D378" s="18"/>
      <c r="F378" s="19"/>
      <c r="G378" s="20"/>
      <c r="H378" s="15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  <c r="EN378" s="3"/>
      <c r="EO378" s="3"/>
      <c r="EP378" s="3"/>
      <c r="EQ378" s="3"/>
      <c r="ER378" s="3"/>
      <c r="ES378" s="3"/>
      <c r="ET378" s="3"/>
      <c r="EU378" s="3"/>
      <c r="EV378" s="3"/>
      <c r="EW378" s="3"/>
      <c r="EX378" s="3"/>
      <c r="EY378" s="3"/>
      <c r="EZ378" s="3"/>
      <c r="FA378" s="3"/>
      <c r="FB378" s="3"/>
      <c r="FC378" s="3"/>
      <c r="FD378" s="3"/>
      <c r="FE378" s="3"/>
      <c r="FF378" s="3"/>
      <c r="FG378" s="3"/>
      <c r="FH378" s="3"/>
      <c r="FI378" s="3"/>
      <c r="FJ378" s="3"/>
      <c r="FK378" s="3"/>
      <c r="FL378" s="3"/>
      <c r="FM378" s="3"/>
      <c r="FN378" s="3"/>
      <c r="FO378" s="3"/>
      <c r="FP378" s="3"/>
      <c r="FQ378" s="3"/>
      <c r="FR378" s="3"/>
      <c r="FS378" s="3"/>
      <c r="FT378" s="3"/>
      <c r="FU378" s="3"/>
      <c r="FV378" s="3"/>
      <c r="FW378" s="3"/>
      <c r="FX378" s="3"/>
      <c r="FY378" s="3"/>
      <c r="FZ378" s="3"/>
      <c r="GA378" s="3"/>
      <c r="GB378" s="3"/>
      <c r="GC378" s="3"/>
      <c r="GD378" s="3"/>
      <c r="GE378" s="3"/>
      <c r="GF378" s="3"/>
      <c r="GG378" s="3"/>
      <c r="GH378" s="3"/>
      <c r="GI378" s="3"/>
      <c r="GJ378" s="3"/>
      <c r="GK378" s="3"/>
      <c r="GL378" s="3"/>
      <c r="GM378" s="3"/>
      <c r="GN378" s="3"/>
      <c r="GO378" s="3"/>
      <c r="GP378" s="3"/>
      <c r="GQ378" s="3"/>
      <c r="GR378" s="3"/>
      <c r="GS378" s="3"/>
      <c r="GT378" s="3"/>
      <c r="GU378" s="3"/>
      <c r="GV378" s="3"/>
      <c r="GW378" s="3"/>
      <c r="GX378" s="3"/>
      <c r="GY378" s="3"/>
      <c r="GZ378" s="3"/>
      <c r="HA378" s="3"/>
      <c r="HB378" s="3"/>
      <c r="HC378" s="3"/>
      <c r="HD378" s="3"/>
      <c r="HE378" s="3"/>
    </row>
    <row r="379" spans="1:213" s="16" customFormat="1" x14ac:dyDescent="0.25">
      <c r="A379" s="3"/>
      <c r="B379" s="17"/>
      <c r="C379" s="17"/>
      <c r="D379" s="18"/>
      <c r="F379" s="19"/>
      <c r="G379" s="20"/>
      <c r="H379" s="15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  <c r="FE379" s="3"/>
      <c r="FF379" s="3"/>
      <c r="FG379" s="3"/>
      <c r="FH379" s="3"/>
      <c r="FI379" s="3"/>
      <c r="FJ379" s="3"/>
      <c r="FK379" s="3"/>
      <c r="FL379" s="3"/>
      <c r="FM379" s="3"/>
      <c r="FN379" s="3"/>
      <c r="FO379" s="3"/>
      <c r="FP379" s="3"/>
      <c r="FQ379" s="3"/>
      <c r="FR379" s="3"/>
      <c r="FS379" s="3"/>
      <c r="FT379" s="3"/>
      <c r="FU379" s="3"/>
      <c r="FV379" s="3"/>
      <c r="FW379" s="3"/>
      <c r="FX379" s="3"/>
      <c r="FY379" s="3"/>
      <c r="FZ379" s="3"/>
      <c r="GA379" s="3"/>
      <c r="GB379" s="3"/>
      <c r="GC379" s="3"/>
      <c r="GD379" s="3"/>
      <c r="GE379" s="3"/>
      <c r="GF379" s="3"/>
      <c r="GG379" s="3"/>
      <c r="GH379" s="3"/>
      <c r="GI379" s="3"/>
      <c r="GJ379" s="3"/>
      <c r="GK379" s="3"/>
      <c r="GL379" s="3"/>
      <c r="GM379" s="3"/>
      <c r="GN379" s="3"/>
      <c r="GO379" s="3"/>
      <c r="GP379" s="3"/>
      <c r="GQ379" s="3"/>
      <c r="GR379" s="3"/>
      <c r="GS379" s="3"/>
      <c r="GT379" s="3"/>
      <c r="GU379" s="3"/>
      <c r="GV379" s="3"/>
      <c r="GW379" s="3"/>
      <c r="GX379" s="3"/>
      <c r="GY379" s="3"/>
      <c r="GZ379" s="3"/>
      <c r="HA379" s="3"/>
      <c r="HB379" s="3"/>
      <c r="HC379" s="3"/>
      <c r="HD379" s="3"/>
      <c r="HE379" s="3"/>
    </row>
    <row r="380" spans="1:213" s="16" customFormat="1" x14ac:dyDescent="0.25">
      <c r="A380" s="3"/>
      <c r="B380" s="17"/>
      <c r="C380" s="17"/>
      <c r="D380" s="18"/>
      <c r="F380" s="19"/>
      <c r="G380" s="20"/>
      <c r="H380" s="15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  <c r="FE380" s="3"/>
      <c r="FF380" s="3"/>
      <c r="FG380" s="3"/>
      <c r="FH380" s="3"/>
      <c r="FI380" s="3"/>
      <c r="FJ380" s="3"/>
      <c r="FK380" s="3"/>
      <c r="FL380" s="3"/>
      <c r="FM380" s="3"/>
      <c r="FN380" s="3"/>
      <c r="FO380" s="3"/>
      <c r="FP380" s="3"/>
      <c r="FQ380" s="3"/>
      <c r="FR380" s="3"/>
      <c r="FS380" s="3"/>
      <c r="FT380" s="3"/>
      <c r="FU380" s="3"/>
      <c r="FV380" s="3"/>
      <c r="FW380" s="3"/>
      <c r="FX380" s="3"/>
      <c r="FY380" s="3"/>
      <c r="FZ380" s="3"/>
      <c r="GA380" s="3"/>
      <c r="GB380" s="3"/>
      <c r="GC380" s="3"/>
      <c r="GD380" s="3"/>
      <c r="GE380" s="3"/>
      <c r="GF380" s="3"/>
      <c r="GG380" s="3"/>
      <c r="GH380" s="3"/>
      <c r="GI380" s="3"/>
      <c r="GJ380" s="3"/>
      <c r="GK380" s="3"/>
      <c r="GL380" s="3"/>
      <c r="GM380" s="3"/>
      <c r="GN380" s="3"/>
      <c r="GO380" s="3"/>
      <c r="GP380" s="3"/>
      <c r="GQ380" s="3"/>
      <c r="GR380" s="3"/>
      <c r="GS380" s="3"/>
      <c r="GT380" s="3"/>
      <c r="GU380" s="3"/>
      <c r="GV380" s="3"/>
      <c r="GW380" s="3"/>
      <c r="GX380" s="3"/>
      <c r="GY380" s="3"/>
      <c r="GZ380" s="3"/>
      <c r="HA380" s="3"/>
      <c r="HB380" s="3"/>
      <c r="HC380" s="3"/>
      <c r="HD380" s="3"/>
      <c r="HE380" s="3"/>
    </row>
    <row r="381" spans="1:213" s="16" customFormat="1" x14ac:dyDescent="0.25">
      <c r="A381" s="3"/>
      <c r="B381" s="17"/>
      <c r="C381" s="17"/>
      <c r="D381" s="18"/>
      <c r="F381" s="19"/>
      <c r="G381" s="20"/>
      <c r="H381" s="15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  <c r="FX381" s="3"/>
      <c r="FY381" s="3"/>
      <c r="FZ381" s="3"/>
      <c r="GA381" s="3"/>
      <c r="GB381" s="3"/>
      <c r="GC381" s="3"/>
      <c r="GD381" s="3"/>
      <c r="GE381" s="3"/>
      <c r="GF381" s="3"/>
      <c r="GG381" s="3"/>
      <c r="GH381" s="3"/>
      <c r="GI381" s="3"/>
      <c r="GJ381" s="3"/>
      <c r="GK381" s="3"/>
      <c r="GL381" s="3"/>
      <c r="GM381" s="3"/>
      <c r="GN381" s="3"/>
      <c r="GO381" s="3"/>
      <c r="GP381" s="3"/>
      <c r="GQ381" s="3"/>
      <c r="GR381" s="3"/>
      <c r="GS381" s="3"/>
      <c r="GT381" s="3"/>
      <c r="GU381" s="3"/>
      <c r="GV381" s="3"/>
      <c r="GW381" s="3"/>
      <c r="GX381" s="3"/>
      <c r="GY381" s="3"/>
      <c r="GZ381" s="3"/>
      <c r="HA381" s="3"/>
      <c r="HB381" s="3"/>
      <c r="HC381" s="3"/>
      <c r="HD381" s="3"/>
      <c r="HE381" s="3"/>
    </row>
    <row r="382" spans="1:213" s="16" customFormat="1" x14ac:dyDescent="0.25">
      <c r="A382" s="3"/>
      <c r="B382" s="17"/>
      <c r="C382" s="17"/>
      <c r="D382" s="18"/>
      <c r="F382" s="19"/>
      <c r="G382" s="20"/>
      <c r="H382" s="15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  <c r="FX382" s="3"/>
      <c r="FY382" s="3"/>
      <c r="FZ382" s="3"/>
      <c r="GA382" s="3"/>
      <c r="GB382" s="3"/>
      <c r="GC382" s="3"/>
      <c r="GD382" s="3"/>
      <c r="GE382" s="3"/>
      <c r="GF382" s="3"/>
      <c r="GG382" s="3"/>
      <c r="GH382" s="3"/>
      <c r="GI382" s="3"/>
      <c r="GJ382" s="3"/>
      <c r="GK382" s="3"/>
      <c r="GL382" s="3"/>
      <c r="GM382" s="3"/>
      <c r="GN382" s="3"/>
      <c r="GO382" s="3"/>
      <c r="GP382" s="3"/>
      <c r="GQ382" s="3"/>
      <c r="GR382" s="3"/>
      <c r="GS382" s="3"/>
      <c r="GT382" s="3"/>
      <c r="GU382" s="3"/>
      <c r="GV382" s="3"/>
      <c r="GW382" s="3"/>
      <c r="GX382" s="3"/>
      <c r="GY382" s="3"/>
      <c r="GZ382" s="3"/>
      <c r="HA382" s="3"/>
      <c r="HB382" s="3"/>
      <c r="HC382" s="3"/>
      <c r="HD382" s="3"/>
      <c r="HE382" s="3"/>
    </row>
    <row r="383" spans="1:213" s="16" customFormat="1" x14ac:dyDescent="0.25">
      <c r="A383" s="3"/>
      <c r="B383" s="17"/>
      <c r="C383" s="17"/>
      <c r="D383" s="18"/>
      <c r="F383" s="19"/>
      <c r="G383" s="20"/>
      <c r="H383" s="15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  <c r="FM383" s="3"/>
      <c r="FN383" s="3"/>
      <c r="FO383" s="3"/>
      <c r="FP383" s="3"/>
      <c r="FQ383" s="3"/>
      <c r="FR383" s="3"/>
      <c r="FS383" s="3"/>
      <c r="FT383" s="3"/>
      <c r="FU383" s="3"/>
      <c r="FV383" s="3"/>
      <c r="FW383" s="3"/>
      <c r="FX383" s="3"/>
      <c r="FY383" s="3"/>
      <c r="FZ383" s="3"/>
      <c r="GA383" s="3"/>
      <c r="GB383" s="3"/>
      <c r="GC383" s="3"/>
      <c r="GD383" s="3"/>
      <c r="GE383" s="3"/>
      <c r="GF383" s="3"/>
      <c r="GG383" s="3"/>
      <c r="GH383" s="3"/>
      <c r="GI383" s="3"/>
      <c r="GJ383" s="3"/>
      <c r="GK383" s="3"/>
      <c r="GL383" s="3"/>
      <c r="GM383" s="3"/>
      <c r="GN383" s="3"/>
      <c r="GO383" s="3"/>
      <c r="GP383" s="3"/>
      <c r="GQ383" s="3"/>
      <c r="GR383" s="3"/>
      <c r="GS383" s="3"/>
      <c r="GT383" s="3"/>
      <c r="GU383" s="3"/>
      <c r="GV383" s="3"/>
      <c r="GW383" s="3"/>
      <c r="GX383" s="3"/>
      <c r="GY383" s="3"/>
      <c r="GZ383" s="3"/>
      <c r="HA383" s="3"/>
      <c r="HB383" s="3"/>
      <c r="HC383" s="3"/>
      <c r="HD383" s="3"/>
      <c r="HE383" s="3"/>
    </row>
    <row r="384" spans="1:213" s="16" customFormat="1" x14ac:dyDescent="0.25">
      <c r="A384" s="3"/>
      <c r="B384" s="17"/>
      <c r="C384" s="17"/>
      <c r="D384" s="18"/>
      <c r="F384" s="19"/>
      <c r="G384" s="20"/>
      <c r="H384" s="15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</row>
    <row r="385" spans="1:213" s="16" customFormat="1" x14ac:dyDescent="0.25">
      <c r="A385" s="3"/>
      <c r="B385" s="17"/>
      <c r="C385" s="17"/>
      <c r="D385" s="18"/>
      <c r="F385" s="19"/>
      <c r="G385" s="20"/>
      <c r="H385" s="15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  <c r="FM385" s="3"/>
      <c r="FN385" s="3"/>
      <c r="FO385" s="3"/>
      <c r="FP385" s="3"/>
      <c r="FQ385" s="3"/>
      <c r="FR385" s="3"/>
      <c r="FS385" s="3"/>
      <c r="FT385" s="3"/>
      <c r="FU385" s="3"/>
      <c r="FV385" s="3"/>
      <c r="FW385" s="3"/>
      <c r="FX385" s="3"/>
      <c r="FY385" s="3"/>
      <c r="FZ385" s="3"/>
      <c r="GA385" s="3"/>
      <c r="GB385" s="3"/>
      <c r="GC385" s="3"/>
      <c r="GD385" s="3"/>
      <c r="GE385" s="3"/>
      <c r="GF385" s="3"/>
      <c r="GG385" s="3"/>
      <c r="GH385" s="3"/>
      <c r="GI385" s="3"/>
      <c r="GJ385" s="3"/>
      <c r="GK385" s="3"/>
      <c r="GL385" s="3"/>
      <c r="GM385" s="3"/>
      <c r="GN385" s="3"/>
      <c r="GO385" s="3"/>
      <c r="GP385" s="3"/>
      <c r="GQ385" s="3"/>
      <c r="GR385" s="3"/>
      <c r="GS385" s="3"/>
      <c r="GT385" s="3"/>
      <c r="GU385" s="3"/>
      <c r="GV385" s="3"/>
      <c r="GW385" s="3"/>
      <c r="GX385" s="3"/>
      <c r="GY385" s="3"/>
      <c r="GZ385" s="3"/>
      <c r="HA385" s="3"/>
      <c r="HB385" s="3"/>
      <c r="HC385" s="3"/>
      <c r="HD385" s="3"/>
      <c r="HE385" s="3"/>
    </row>
    <row r="386" spans="1:213" s="16" customFormat="1" x14ac:dyDescent="0.25">
      <c r="A386" s="3"/>
      <c r="B386" s="17"/>
      <c r="C386" s="17"/>
      <c r="D386" s="18"/>
      <c r="F386" s="19"/>
      <c r="G386" s="20"/>
      <c r="H386" s="15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  <c r="FM386" s="3"/>
      <c r="FN386" s="3"/>
      <c r="FO386" s="3"/>
      <c r="FP386" s="3"/>
      <c r="FQ386" s="3"/>
      <c r="FR386" s="3"/>
      <c r="FS386" s="3"/>
      <c r="FT386" s="3"/>
      <c r="FU386" s="3"/>
      <c r="FV386" s="3"/>
      <c r="FW386" s="3"/>
      <c r="FX386" s="3"/>
      <c r="FY386" s="3"/>
      <c r="FZ386" s="3"/>
      <c r="GA386" s="3"/>
      <c r="GB386" s="3"/>
      <c r="GC386" s="3"/>
      <c r="GD386" s="3"/>
      <c r="GE386" s="3"/>
      <c r="GF386" s="3"/>
      <c r="GG386" s="3"/>
      <c r="GH386" s="3"/>
      <c r="GI386" s="3"/>
      <c r="GJ386" s="3"/>
      <c r="GK386" s="3"/>
      <c r="GL386" s="3"/>
      <c r="GM386" s="3"/>
      <c r="GN386" s="3"/>
      <c r="GO386" s="3"/>
      <c r="GP386" s="3"/>
      <c r="GQ386" s="3"/>
      <c r="GR386" s="3"/>
      <c r="GS386" s="3"/>
      <c r="GT386" s="3"/>
      <c r="GU386" s="3"/>
      <c r="GV386" s="3"/>
      <c r="GW386" s="3"/>
      <c r="GX386" s="3"/>
      <c r="GY386" s="3"/>
      <c r="GZ386" s="3"/>
      <c r="HA386" s="3"/>
      <c r="HB386" s="3"/>
      <c r="HC386" s="3"/>
      <c r="HD386" s="3"/>
      <c r="HE386" s="3"/>
    </row>
    <row r="387" spans="1:213" s="16" customFormat="1" x14ac:dyDescent="0.25">
      <c r="A387" s="3"/>
      <c r="B387" s="17"/>
      <c r="C387" s="17"/>
      <c r="D387" s="18"/>
      <c r="F387" s="19"/>
      <c r="G387" s="20"/>
      <c r="H387" s="15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  <c r="FM387" s="3"/>
      <c r="FN387" s="3"/>
      <c r="FO387" s="3"/>
      <c r="FP387" s="3"/>
      <c r="FQ387" s="3"/>
      <c r="FR387" s="3"/>
      <c r="FS387" s="3"/>
      <c r="FT387" s="3"/>
      <c r="FU387" s="3"/>
      <c r="FV387" s="3"/>
      <c r="FW387" s="3"/>
      <c r="FX387" s="3"/>
      <c r="FY387" s="3"/>
      <c r="FZ387" s="3"/>
      <c r="GA387" s="3"/>
      <c r="GB387" s="3"/>
      <c r="GC387" s="3"/>
      <c r="GD387" s="3"/>
      <c r="GE387" s="3"/>
      <c r="GF387" s="3"/>
      <c r="GG387" s="3"/>
      <c r="GH387" s="3"/>
      <c r="GI387" s="3"/>
      <c r="GJ387" s="3"/>
      <c r="GK387" s="3"/>
      <c r="GL387" s="3"/>
      <c r="GM387" s="3"/>
      <c r="GN387" s="3"/>
      <c r="GO387" s="3"/>
      <c r="GP387" s="3"/>
      <c r="GQ387" s="3"/>
      <c r="GR387" s="3"/>
      <c r="GS387" s="3"/>
      <c r="GT387" s="3"/>
      <c r="GU387" s="3"/>
      <c r="GV387" s="3"/>
      <c r="GW387" s="3"/>
      <c r="GX387" s="3"/>
      <c r="GY387" s="3"/>
      <c r="GZ387" s="3"/>
      <c r="HA387" s="3"/>
      <c r="HB387" s="3"/>
      <c r="HC387" s="3"/>
      <c r="HD387" s="3"/>
      <c r="HE387" s="3"/>
    </row>
    <row r="388" spans="1:213" s="16" customFormat="1" x14ac:dyDescent="0.25">
      <c r="A388" s="3"/>
      <c r="B388" s="17"/>
      <c r="C388" s="17"/>
      <c r="D388" s="18"/>
      <c r="F388" s="19"/>
      <c r="G388" s="20"/>
      <c r="H388" s="15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  <c r="FX388" s="3"/>
      <c r="FY388" s="3"/>
      <c r="FZ388" s="3"/>
      <c r="GA388" s="3"/>
      <c r="GB388" s="3"/>
      <c r="GC388" s="3"/>
      <c r="GD388" s="3"/>
      <c r="GE388" s="3"/>
      <c r="GF388" s="3"/>
      <c r="GG388" s="3"/>
      <c r="GH388" s="3"/>
      <c r="GI388" s="3"/>
      <c r="GJ388" s="3"/>
      <c r="GK388" s="3"/>
      <c r="GL388" s="3"/>
      <c r="GM388" s="3"/>
      <c r="GN388" s="3"/>
      <c r="GO388" s="3"/>
      <c r="GP388" s="3"/>
      <c r="GQ388" s="3"/>
      <c r="GR388" s="3"/>
      <c r="GS388" s="3"/>
      <c r="GT388" s="3"/>
      <c r="GU388" s="3"/>
      <c r="GV388" s="3"/>
      <c r="GW388" s="3"/>
      <c r="GX388" s="3"/>
      <c r="GY388" s="3"/>
      <c r="GZ388" s="3"/>
      <c r="HA388" s="3"/>
      <c r="HB388" s="3"/>
      <c r="HC388" s="3"/>
      <c r="HD388" s="3"/>
      <c r="HE388" s="3"/>
    </row>
    <row r="389" spans="1:213" s="16" customFormat="1" x14ac:dyDescent="0.25">
      <c r="A389" s="3"/>
      <c r="B389" s="17"/>
      <c r="C389" s="17"/>
      <c r="D389" s="18"/>
      <c r="F389" s="19"/>
      <c r="G389" s="20"/>
      <c r="H389" s="15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3"/>
      <c r="HC389" s="3"/>
      <c r="HD389" s="3"/>
      <c r="HE389" s="3"/>
    </row>
    <row r="390" spans="1:213" s="16" customFormat="1" x14ac:dyDescent="0.25">
      <c r="A390" s="3"/>
      <c r="B390" s="17"/>
      <c r="C390" s="17"/>
      <c r="D390" s="18"/>
      <c r="F390" s="19"/>
      <c r="G390" s="20"/>
      <c r="H390" s="15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3"/>
      <c r="FW390" s="3"/>
      <c r="FX390" s="3"/>
      <c r="FY390" s="3"/>
      <c r="FZ390" s="3"/>
      <c r="GA390" s="3"/>
      <c r="GB390" s="3"/>
      <c r="GC390" s="3"/>
      <c r="GD390" s="3"/>
      <c r="GE390" s="3"/>
      <c r="GF390" s="3"/>
      <c r="GG390" s="3"/>
      <c r="GH390" s="3"/>
      <c r="GI390" s="3"/>
      <c r="GJ390" s="3"/>
      <c r="GK390" s="3"/>
      <c r="GL390" s="3"/>
      <c r="GM390" s="3"/>
      <c r="GN390" s="3"/>
      <c r="GO390" s="3"/>
      <c r="GP390" s="3"/>
      <c r="GQ390" s="3"/>
      <c r="GR390" s="3"/>
      <c r="GS390" s="3"/>
      <c r="GT390" s="3"/>
      <c r="GU390" s="3"/>
      <c r="GV390" s="3"/>
      <c r="GW390" s="3"/>
      <c r="GX390" s="3"/>
      <c r="GY390" s="3"/>
      <c r="GZ390" s="3"/>
      <c r="HA390" s="3"/>
      <c r="HB390" s="3"/>
      <c r="HC390" s="3"/>
      <c r="HD390" s="3"/>
      <c r="HE390" s="3"/>
    </row>
    <row r="391" spans="1:213" s="16" customFormat="1" x14ac:dyDescent="0.25">
      <c r="A391" s="3"/>
      <c r="B391" s="17"/>
      <c r="C391" s="17"/>
      <c r="D391" s="18"/>
      <c r="F391" s="19"/>
      <c r="G391" s="20"/>
      <c r="H391" s="15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</row>
    <row r="392" spans="1:213" s="16" customFormat="1" x14ac:dyDescent="0.25">
      <c r="A392" s="3"/>
      <c r="B392" s="17"/>
      <c r="C392" s="17"/>
      <c r="D392" s="18"/>
      <c r="F392" s="19"/>
      <c r="G392" s="20"/>
      <c r="H392" s="15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</row>
    <row r="393" spans="1:213" s="16" customFormat="1" x14ac:dyDescent="0.25">
      <c r="A393" s="3"/>
      <c r="B393" s="17"/>
      <c r="C393" s="17"/>
      <c r="D393" s="18"/>
      <c r="F393" s="19"/>
      <c r="G393" s="20"/>
      <c r="H393" s="15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  <c r="FM393" s="3"/>
      <c r="FN393" s="3"/>
      <c r="FO393" s="3"/>
      <c r="FP393" s="3"/>
      <c r="FQ393" s="3"/>
      <c r="FR393" s="3"/>
      <c r="FS393" s="3"/>
      <c r="FT393" s="3"/>
      <c r="FU393" s="3"/>
      <c r="FV393" s="3"/>
      <c r="FW393" s="3"/>
      <c r="FX393" s="3"/>
      <c r="FY393" s="3"/>
      <c r="FZ393" s="3"/>
      <c r="GA393" s="3"/>
      <c r="GB393" s="3"/>
      <c r="GC393" s="3"/>
      <c r="GD393" s="3"/>
      <c r="GE393" s="3"/>
      <c r="GF393" s="3"/>
      <c r="GG393" s="3"/>
      <c r="GH393" s="3"/>
      <c r="GI393" s="3"/>
      <c r="GJ393" s="3"/>
      <c r="GK393" s="3"/>
      <c r="GL393" s="3"/>
      <c r="GM393" s="3"/>
      <c r="GN393" s="3"/>
      <c r="GO393" s="3"/>
      <c r="GP393" s="3"/>
      <c r="GQ393" s="3"/>
      <c r="GR393" s="3"/>
      <c r="GS393" s="3"/>
      <c r="GT393" s="3"/>
      <c r="GU393" s="3"/>
      <c r="GV393" s="3"/>
      <c r="GW393" s="3"/>
      <c r="GX393" s="3"/>
      <c r="GY393" s="3"/>
      <c r="GZ393" s="3"/>
      <c r="HA393" s="3"/>
      <c r="HB393" s="3"/>
      <c r="HC393" s="3"/>
      <c r="HD393" s="3"/>
      <c r="HE393" s="3"/>
    </row>
    <row r="394" spans="1:213" s="16" customFormat="1" x14ac:dyDescent="0.25">
      <c r="A394" s="3"/>
      <c r="B394" s="17"/>
      <c r="C394" s="17"/>
      <c r="D394" s="18"/>
      <c r="F394" s="19"/>
      <c r="G394" s="20"/>
      <c r="H394" s="15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  <c r="FM394" s="3"/>
      <c r="FN394" s="3"/>
      <c r="FO394" s="3"/>
      <c r="FP394" s="3"/>
      <c r="FQ394" s="3"/>
      <c r="FR394" s="3"/>
      <c r="FS394" s="3"/>
      <c r="FT394" s="3"/>
      <c r="FU394" s="3"/>
      <c r="FV394" s="3"/>
      <c r="FW394" s="3"/>
      <c r="FX394" s="3"/>
      <c r="FY394" s="3"/>
      <c r="FZ394" s="3"/>
      <c r="GA394" s="3"/>
      <c r="GB394" s="3"/>
      <c r="GC394" s="3"/>
      <c r="GD394" s="3"/>
      <c r="GE394" s="3"/>
      <c r="GF394" s="3"/>
      <c r="GG394" s="3"/>
      <c r="GH394" s="3"/>
      <c r="GI394" s="3"/>
      <c r="GJ394" s="3"/>
      <c r="GK394" s="3"/>
      <c r="GL394" s="3"/>
      <c r="GM394" s="3"/>
      <c r="GN394" s="3"/>
      <c r="GO394" s="3"/>
      <c r="GP394" s="3"/>
      <c r="GQ394" s="3"/>
      <c r="GR394" s="3"/>
      <c r="GS394" s="3"/>
      <c r="GT394" s="3"/>
      <c r="GU394" s="3"/>
      <c r="GV394" s="3"/>
      <c r="GW394" s="3"/>
      <c r="GX394" s="3"/>
      <c r="GY394" s="3"/>
      <c r="GZ394" s="3"/>
      <c r="HA394" s="3"/>
      <c r="HB394" s="3"/>
      <c r="HC394" s="3"/>
      <c r="HD394" s="3"/>
      <c r="HE394" s="3"/>
    </row>
    <row r="395" spans="1:213" s="16" customFormat="1" x14ac:dyDescent="0.25">
      <c r="A395" s="3"/>
      <c r="B395" s="17"/>
      <c r="C395" s="17"/>
      <c r="D395" s="18"/>
      <c r="F395" s="19"/>
      <c r="G395" s="20"/>
      <c r="H395" s="15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  <c r="FE395" s="3"/>
      <c r="FF395" s="3"/>
      <c r="FG395" s="3"/>
      <c r="FH395" s="3"/>
      <c r="FI395" s="3"/>
      <c r="FJ395" s="3"/>
      <c r="FK395" s="3"/>
      <c r="FL395" s="3"/>
      <c r="FM395" s="3"/>
      <c r="FN395" s="3"/>
      <c r="FO395" s="3"/>
      <c r="FP395" s="3"/>
      <c r="FQ395" s="3"/>
      <c r="FR395" s="3"/>
      <c r="FS395" s="3"/>
      <c r="FT395" s="3"/>
      <c r="FU395" s="3"/>
      <c r="FV395" s="3"/>
      <c r="FW395" s="3"/>
      <c r="FX395" s="3"/>
      <c r="FY395" s="3"/>
      <c r="FZ395" s="3"/>
      <c r="GA395" s="3"/>
      <c r="GB395" s="3"/>
      <c r="GC395" s="3"/>
      <c r="GD395" s="3"/>
      <c r="GE395" s="3"/>
      <c r="GF395" s="3"/>
      <c r="GG395" s="3"/>
      <c r="GH395" s="3"/>
      <c r="GI395" s="3"/>
      <c r="GJ395" s="3"/>
      <c r="GK395" s="3"/>
      <c r="GL395" s="3"/>
      <c r="GM395" s="3"/>
      <c r="GN395" s="3"/>
      <c r="GO395" s="3"/>
      <c r="GP395" s="3"/>
      <c r="GQ395" s="3"/>
      <c r="GR395" s="3"/>
      <c r="GS395" s="3"/>
      <c r="GT395" s="3"/>
      <c r="GU395" s="3"/>
      <c r="GV395" s="3"/>
      <c r="GW395" s="3"/>
      <c r="GX395" s="3"/>
      <c r="GY395" s="3"/>
      <c r="GZ395" s="3"/>
      <c r="HA395" s="3"/>
      <c r="HB395" s="3"/>
      <c r="HC395" s="3"/>
      <c r="HD395" s="3"/>
      <c r="HE395" s="3"/>
    </row>
    <row r="396" spans="1:213" s="16" customFormat="1" x14ac:dyDescent="0.25">
      <c r="A396" s="3"/>
      <c r="B396" s="17"/>
      <c r="C396" s="17"/>
      <c r="D396" s="18"/>
      <c r="F396" s="19"/>
      <c r="G396" s="20"/>
      <c r="H396" s="15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  <c r="FM396" s="3"/>
      <c r="FN396" s="3"/>
      <c r="FO396" s="3"/>
      <c r="FP396" s="3"/>
      <c r="FQ396" s="3"/>
      <c r="FR396" s="3"/>
      <c r="FS396" s="3"/>
      <c r="FT396" s="3"/>
      <c r="FU396" s="3"/>
      <c r="FV396" s="3"/>
      <c r="FW396" s="3"/>
      <c r="FX396" s="3"/>
      <c r="FY396" s="3"/>
      <c r="FZ396" s="3"/>
      <c r="GA396" s="3"/>
      <c r="GB396" s="3"/>
      <c r="GC396" s="3"/>
      <c r="GD396" s="3"/>
      <c r="GE396" s="3"/>
      <c r="GF396" s="3"/>
      <c r="GG396" s="3"/>
      <c r="GH396" s="3"/>
      <c r="GI396" s="3"/>
      <c r="GJ396" s="3"/>
      <c r="GK396" s="3"/>
      <c r="GL396" s="3"/>
      <c r="GM396" s="3"/>
      <c r="GN396" s="3"/>
      <c r="GO396" s="3"/>
      <c r="GP396" s="3"/>
      <c r="GQ396" s="3"/>
      <c r="GR396" s="3"/>
      <c r="GS396" s="3"/>
      <c r="GT396" s="3"/>
      <c r="GU396" s="3"/>
      <c r="GV396" s="3"/>
      <c r="GW396" s="3"/>
      <c r="GX396" s="3"/>
      <c r="GY396" s="3"/>
      <c r="GZ396" s="3"/>
      <c r="HA396" s="3"/>
      <c r="HB396" s="3"/>
      <c r="HC396" s="3"/>
      <c r="HD396" s="3"/>
      <c r="HE396" s="3"/>
    </row>
    <row r="397" spans="1:213" s="16" customFormat="1" x14ac:dyDescent="0.25">
      <c r="A397" s="3"/>
      <c r="B397" s="17"/>
      <c r="C397" s="17"/>
      <c r="D397" s="18"/>
      <c r="F397" s="19"/>
      <c r="G397" s="20"/>
      <c r="H397" s="15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  <c r="FM397" s="3"/>
      <c r="FN397" s="3"/>
      <c r="FO397" s="3"/>
      <c r="FP397" s="3"/>
      <c r="FQ397" s="3"/>
      <c r="FR397" s="3"/>
      <c r="FS397" s="3"/>
      <c r="FT397" s="3"/>
      <c r="FU397" s="3"/>
      <c r="FV397" s="3"/>
      <c r="FW397" s="3"/>
      <c r="FX397" s="3"/>
      <c r="FY397" s="3"/>
      <c r="FZ397" s="3"/>
      <c r="GA397" s="3"/>
      <c r="GB397" s="3"/>
      <c r="GC397" s="3"/>
      <c r="GD397" s="3"/>
      <c r="GE397" s="3"/>
      <c r="GF397" s="3"/>
      <c r="GG397" s="3"/>
      <c r="GH397" s="3"/>
      <c r="GI397" s="3"/>
      <c r="GJ397" s="3"/>
      <c r="GK397" s="3"/>
      <c r="GL397" s="3"/>
      <c r="GM397" s="3"/>
      <c r="GN397" s="3"/>
      <c r="GO397" s="3"/>
      <c r="GP397" s="3"/>
      <c r="GQ397" s="3"/>
      <c r="GR397" s="3"/>
      <c r="GS397" s="3"/>
      <c r="GT397" s="3"/>
      <c r="GU397" s="3"/>
      <c r="GV397" s="3"/>
      <c r="GW397" s="3"/>
      <c r="GX397" s="3"/>
      <c r="GY397" s="3"/>
      <c r="GZ397" s="3"/>
      <c r="HA397" s="3"/>
      <c r="HB397" s="3"/>
      <c r="HC397" s="3"/>
      <c r="HD397" s="3"/>
      <c r="HE397" s="3"/>
    </row>
    <row r="398" spans="1:213" s="16" customFormat="1" x14ac:dyDescent="0.25">
      <c r="A398" s="3"/>
      <c r="B398" s="17"/>
      <c r="C398" s="17"/>
      <c r="D398" s="18"/>
      <c r="F398" s="19"/>
      <c r="G398" s="20"/>
      <c r="H398" s="15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</row>
    <row r="399" spans="1:213" s="16" customFormat="1" x14ac:dyDescent="0.25">
      <c r="A399" s="3"/>
      <c r="B399" s="17"/>
      <c r="C399" s="17"/>
      <c r="D399" s="18"/>
      <c r="F399" s="19"/>
      <c r="G399" s="20"/>
      <c r="H399" s="15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  <c r="FM399" s="3"/>
      <c r="FN399" s="3"/>
      <c r="FO399" s="3"/>
      <c r="FP399" s="3"/>
      <c r="FQ399" s="3"/>
      <c r="FR399" s="3"/>
      <c r="FS399" s="3"/>
      <c r="FT399" s="3"/>
      <c r="FU399" s="3"/>
      <c r="FV399" s="3"/>
      <c r="FW399" s="3"/>
      <c r="FX399" s="3"/>
      <c r="FY399" s="3"/>
      <c r="FZ399" s="3"/>
      <c r="GA399" s="3"/>
      <c r="GB399" s="3"/>
      <c r="GC399" s="3"/>
      <c r="GD399" s="3"/>
      <c r="GE399" s="3"/>
      <c r="GF399" s="3"/>
      <c r="GG399" s="3"/>
      <c r="GH399" s="3"/>
      <c r="GI399" s="3"/>
      <c r="GJ399" s="3"/>
      <c r="GK399" s="3"/>
      <c r="GL399" s="3"/>
      <c r="GM399" s="3"/>
      <c r="GN399" s="3"/>
      <c r="GO399" s="3"/>
      <c r="GP399" s="3"/>
      <c r="GQ399" s="3"/>
      <c r="GR399" s="3"/>
      <c r="GS399" s="3"/>
      <c r="GT399" s="3"/>
      <c r="GU399" s="3"/>
      <c r="GV399" s="3"/>
      <c r="GW399" s="3"/>
      <c r="GX399" s="3"/>
      <c r="GY399" s="3"/>
      <c r="GZ399" s="3"/>
      <c r="HA399" s="3"/>
      <c r="HB399" s="3"/>
      <c r="HC399" s="3"/>
      <c r="HD399" s="3"/>
      <c r="HE399" s="3"/>
    </row>
    <row r="400" spans="1:213" s="16" customFormat="1" x14ac:dyDescent="0.25">
      <c r="A400" s="3"/>
      <c r="B400" s="17"/>
      <c r="C400" s="17"/>
      <c r="D400" s="18"/>
      <c r="F400" s="19"/>
      <c r="G400" s="20"/>
      <c r="H400" s="15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  <c r="FM400" s="3"/>
      <c r="FN400" s="3"/>
      <c r="FO400" s="3"/>
      <c r="FP400" s="3"/>
      <c r="FQ400" s="3"/>
      <c r="FR400" s="3"/>
      <c r="FS400" s="3"/>
      <c r="FT400" s="3"/>
      <c r="FU400" s="3"/>
      <c r="FV400" s="3"/>
      <c r="FW400" s="3"/>
      <c r="FX400" s="3"/>
      <c r="FY400" s="3"/>
      <c r="FZ400" s="3"/>
      <c r="GA400" s="3"/>
      <c r="GB400" s="3"/>
      <c r="GC400" s="3"/>
      <c r="GD400" s="3"/>
      <c r="GE400" s="3"/>
      <c r="GF400" s="3"/>
      <c r="GG400" s="3"/>
      <c r="GH400" s="3"/>
      <c r="GI400" s="3"/>
      <c r="GJ400" s="3"/>
      <c r="GK400" s="3"/>
      <c r="GL400" s="3"/>
      <c r="GM400" s="3"/>
      <c r="GN400" s="3"/>
      <c r="GO400" s="3"/>
      <c r="GP400" s="3"/>
      <c r="GQ400" s="3"/>
      <c r="GR400" s="3"/>
      <c r="GS400" s="3"/>
      <c r="GT400" s="3"/>
      <c r="GU400" s="3"/>
      <c r="GV400" s="3"/>
      <c r="GW400" s="3"/>
      <c r="GX400" s="3"/>
      <c r="GY400" s="3"/>
      <c r="GZ400" s="3"/>
      <c r="HA400" s="3"/>
      <c r="HB400" s="3"/>
      <c r="HC400" s="3"/>
      <c r="HD400" s="3"/>
      <c r="HE400" s="3"/>
    </row>
    <row r="401" spans="1:213" s="16" customFormat="1" x14ac:dyDescent="0.25">
      <c r="A401" s="3"/>
      <c r="B401" s="17"/>
      <c r="C401" s="17"/>
      <c r="D401" s="18"/>
      <c r="F401" s="19"/>
      <c r="G401" s="20"/>
      <c r="H401" s="15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  <c r="FM401" s="3"/>
      <c r="FN401" s="3"/>
      <c r="FO401" s="3"/>
      <c r="FP401" s="3"/>
      <c r="FQ401" s="3"/>
      <c r="FR401" s="3"/>
      <c r="FS401" s="3"/>
      <c r="FT401" s="3"/>
      <c r="FU401" s="3"/>
      <c r="FV401" s="3"/>
      <c r="FW401" s="3"/>
      <c r="FX401" s="3"/>
      <c r="FY401" s="3"/>
      <c r="FZ401" s="3"/>
      <c r="GA401" s="3"/>
      <c r="GB401" s="3"/>
      <c r="GC401" s="3"/>
      <c r="GD401" s="3"/>
      <c r="GE401" s="3"/>
      <c r="GF401" s="3"/>
      <c r="GG401" s="3"/>
      <c r="GH401" s="3"/>
      <c r="GI401" s="3"/>
      <c r="GJ401" s="3"/>
      <c r="GK401" s="3"/>
      <c r="GL401" s="3"/>
      <c r="GM401" s="3"/>
      <c r="GN401" s="3"/>
      <c r="GO401" s="3"/>
      <c r="GP401" s="3"/>
      <c r="GQ401" s="3"/>
      <c r="GR401" s="3"/>
      <c r="GS401" s="3"/>
      <c r="GT401" s="3"/>
      <c r="GU401" s="3"/>
      <c r="GV401" s="3"/>
      <c r="GW401" s="3"/>
      <c r="GX401" s="3"/>
      <c r="GY401" s="3"/>
      <c r="GZ401" s="3"/>
      <c r="HA401" s="3"/>
      <c r="HB401" s="3"/>
      <c r="HC401" s="3"/>
      <c r="HD401" s="3"/>
      <c r="HE401" s="3"/>
    </row>
    <row r="402" spans="1:213" s="16" customFormat="1" x14ac:dyDescent="0.25">
      <c r="A402" s="3"/>
      <c r="B402" s="17"/>
      <c r="C402" s="17"/>
      <c r="D402" s="18"/>
      <c r="F402" s="19"/>
      <c r="G402" s="20"/>
      <c r="H402" s="15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  <c r="FM402" s="3"/>
      <c r="FN402" s="3"/>
      <c r="FO402" s="3"/>
      <c r="FP402" s="3"/>
      <c r="FQ402" s="3"/>
      <c r="FR402" s="3"/>
      <c r="FS402" s="3"/>
      <c r="FT402" s="3"/>
      <c r="FU402" s="3"/>
      <c r="FV402" s="3"/>
      <c r="FW402" s="3"/>
      <c r="FX402" s="3"/>
      <c r="FY402" s="3"/>
      <c r="FZ402" s="3"/>
      <c r="GA402" s="3"/>
      <c r="GB402" s="3"/>
      <c r="GC402" s="3"/>
      <c r="GD402" s="3"/>
      <c r="GE402" s="3"/>
      <c r="GF402" s="3"/>
      <c r="GG402" s="3"/>
      <c r="GH402" s="3"/>
      <c r="GI402" s="3"/>
      <c r="GJ402" s="3"/>
      <c r="GK402" s="3"/>
      <c r="GL402" s="3"/>
      <c r="GM402" s="3"/>
      <c r="GN402" s="3"/>
      <c r="GO402" s="3"/>
      <c r="GP402" s="3"/>
      <c r="GQ402" s="3"/>
      <c r="GR402" s="3"/>
      <c r="GS402" s="3"/>
      <c r="GT402" s="3"/>
      <c r="GU402" s="3"/>
      <c r="GV402" s="3"/>
      <c r="GW402" s="3"/>
      <c r="GX402" s="3"/>
      <c r="GY402" s="3"/>
      <c r="GZ402" s="3"/>
      <c r="HA402" s="3"/>
      <c r="HB402" s="3"/>
      <c r="HC402" s="3"/>
      <c r="HD402" s="3"/>
      <c r="HE402" s="3"/>
    </row>
    <row r="403" spans="1:213" s="16" customFormat="1" x14ac:dyDescent="0.25">
      <c r="A403" s="3"/>
      <c r="B403" s="17"/>
      <c r="C403" s="17"/>
      <c r="D403" s="18"/>
      <c r="F403" s="19"/>
      <c r="G403" s="20"/>
      <c r="H403" s="15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  <c r="FM403" s="3"/>
      <c r="FN403" s="3"/>
      <c r="FO403" s="3"/>
      <c r="FP403" s="3"/>
      <c r="FQ403" s="3"/>
      <c r="FR403" s="3"/>
      <c r="FS403" s="3"/>
      <c r="FT403" s="3"/>
      <c r="FU403" s="3"/>
      <c r="FV403" s="3"/>
      <c r="FW403" s="3"/>
      <c r="FX403" s="3"/>
      <c r="FY403" s="3"/>
      <c r="FZ403" s="3"/>
      <c r="GA403" s="3"/>
      <c r="GB403" s="3"/>
      <c r="GC403" s="3"/>
      <c r="GD403" s="3"/>
      <c r="GE403" s="3"/>
      <c r="GF403" s="3"/>
      <c r="GG403" s="3"/>
      <c r="GH403" s="3"/>
      <c r="GI403" s="3"/>
      <c r="GJ403" s="3"/>
      <c r="GK403" s="3"/>
      <c r="GL403" s="3"/>
      <c r="GM403" s="3"/>
      <c r="GN403" s="3"/>
      <c r="GO403" s="3"/>
      <c r="GP403" s="3"/>
      <c r="GQ403" s="3"/>
      <c r="GR403" s="3"/>
      <c r="GS403" s="3"/>
      <c r="GT403" s="3"/>
      <c r="GU403" s="3"/>
      <c r="GV403" s="3"/>
      <c r="GW403" s="3"/>
      <c r="GX403" s="3"/>
      <c r="GY403" s="3"/>
      <c r="GZ403" s="3"/>
      <c r="HA403" s="3"/>
      <c r="HB403" s="3"/>
      <c r="HC403" s="3"/>
      <c r="HD403" s="3"/>
      <c r="HE403" s="3"/>
    </row>
    <row r="404" spans="1:213" s="16" customFormat="1" x14ac:dyDescent="0.25">
      <c r="A404" s="3"/>
      <c r="B404" s="17"/>
      <c r="C404" s="17"/>
      <c r="D404" s="18"/>
      <c r="F404" s="19"/>
      <c r="G404" s="20"/>
      <c r="H404" s="15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  <c r="FM404" s="3"/>
      <c r="FN404" s="3"/>
      <c r="FO404" s="3"/>
      <c r="FP404" s="3"/>
      <c r="FQ404" s="3"/>
      <c r="FR404" s="3"/>
      <c r="FS404" s="3"/>
      <c r="FT404" s="3"/>
      <c r="FU404" s="3"/>
      <c r="FV404" s="3"/>
      <c r="FW404" s="3"/>
      <c r="FX404" s="3"/>
      <c r="FY404" s="3"/>
      <c r="FZ404" s="3"/>
      <c r="GA404" s="3"/>
      <c r="GB404" s="3"/>
      <c r="GC404" s="3"/>
      <c r="GD404" s="3"/>
      <c r="GE404" s="3"/>
      <c r="GF404" s="3"/>
      <c r="GG404" s="3"/>
      <c r="GH404" s="3"/>
      <c r="GI404" s="3"/>
      <c r="GJ404" s="3"/>
      <c r="GK404" s="3"/>
      <c r="GL404" s="3"/>
      <c r="GM404" s="3"/>
      <c r="GN404" s="3"/>
      <c r="GO404" s="3"/>
      <c r="GP404" s="3"/>
      <c r="GQ404" s="3"/>
      <c r="GR404" s="3"/>
      <c r="GS404" s="3"/>
      <c r="GT404" s="3"/>
      <c r="GU404" s="3"/>
      <c r="GV404" s="3"/>
      <c r="GW404" s="3"/>
      <c r="GX404" s="3"/>
      <c r="GY404" s="3"/>
      <c r="GZ404" s="3"/>
      <c r="HA404" s="3"/>
      <c r="HB404" s="3"/>
      <c r="HC404" s="3"/>
      <c r="HD404" s="3"/>
      <c r="HE404" s="3"/>
    </row>
    <row r="405" spans="1:213" s="16" customFormat="1" x14ac:dyDescent="0.25">
      <c r="A405" s="3"/>
      <c r="B405" s="17"/>
      <c r="C405" s="17"/>
      <c r="D405" s="18"/>
      <c r="F405" s="19"/>
      <c r="G405" s="20"/>
      <c r="H405" s="15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  <c r="FM405" s="3"/>
      <c r="FN405" s="3"/>
      <c r="FO405" s="3"/>
      <c r="FP405" s="3"/>
      <c r="FQ405" s="3"/>
      <c r="FR405" s="3"/>
      <c r="FS405" s="3"/>
      <c r="FT405" s="3"/>
      <c r="FU405" s="3"/>
      <c r="FV405" s="3"/>
      <c r="FW405" s="3"/>
      <c r="FX405" s="3"/>
      <c r="FY405" s="3"/>
      <c r="FZ405" s="3"/>
      <c r="GA405" s="3"/>
      <c r="GB405" s="3"/>
      <c r="GC405" s="3"/>
      <c r="GD405" s="3"/>
      <c r="GE405" s="3"/>
      <c r="GF405" s="3"/>
      <c r="GG405" s="3"/>
      <c r="GH405" s="3"/>
      <c r="GI405" s="3"/>
      <c r="GJ405" s="3"/>
      <c r="GK405" s="3"/>
      <c r="GL405" s="3"/>
      <c r="GM405" s="3"/>
      <c r="GN405" s="3"/>
      <c r="GO405" s="3"/>
      <c r="GP405" s="3"/>
      <c r="GQ405" s="3"/>
      <c r="GR405" s="3"/>
      <c r="GS405" s="3"/>
      <c r="GT405" s="3"/>
      <c r="GU405" s="3"/>
      <c r="GV405" s="3"/>
      <c r="GW405" s="3"/>
      <c r="GX405" s="3"/>
      <c r="GY405" s="3"/>
      <c r="GZ405" s="3"/>
      <c r="HA405" s="3"/>
      <c r="HB405" s="3"/>
      <c r="HC405" s="3"/>
      <c r="HD405" s="3"/>
      <c r="HE405" s="3"/>
    </row>
    <row r="406" spans="1:213" s="16" customFormat="1" x14ac:dyDescent="0.25">
      <c r="A406" s="3"/>
      <c r="B406" s="17"/>
      <c r="C406" s="17"/>
      <c r="D406" s="18"/>
      <c r="F406" s="19"/>
      <c r="G406" s="20"/>
      <c r="H406" s="15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  <c r="FE406" s="3"/>
      <c r="FF406" s="3"/>
      <c r="FG406" s="3"/>
      <c r="FH406" s="3"/>
      <c r="FI406" s="3"/>
      <c r="FJ406" s="3"/>
      <c r="FK406" s="3"/>
      <c r="FL406" s="3"/>
      <c r="FM406" s="3"/>
      <c r="FN406" s="3"/>
      <c r="FO406" s="3"/>
      <c r="FP406" s="3"/>
      <c r="FQ406" s="3"/>
      <c r="FR406" s="3"/>
      <c r="FS406" s="3"/>
      <c r="FT406" s="3"/>
      <c r="FU406" s="3"/>
      <c r="FV406" s="3"/>
      <c r="FW406" s="3"/>
      <c r="FX406" s="3"/>
      <c r="FY406" s="3"/>
      <c r="FZ406" s="3"/>
      <c r="GA406" s="3"/>
      <c r="GB406" s="3"/>
      <c r="GC406" s="3"/>
      <c r="GD406" s="3"/>
      <c r="GE406" s="3"/>
      <c r="GF406" s="3"/>
      <c r="GG406" s="3"/>
      <c r="GH406" s="3"/>
      <c r="GI406" s="3"/>
      <c r="GJ406" s="3"/>
      <c r="GK406" s="3"/>
      <c r="GL406" s="3"/>
      <c r="GM406" s="3"/>
      <c r="GN406" s="3"/>
      <c r="GO406" s="3"/>
      <c r="GP406" s="3"/>
      <c r="GQ406" s="3"/>
      <c r="GR406" s="3"/>
      <c r="GS406" s="3"/>
      <c r="GT406" s="3"/>
      <c r="GU406" s="3"/>
      <c r="GV406" s="3"/>
      <c r="GW406" s="3"/>
      <c r="GX406" s="3"/>
      <c r="GY406" s="3"/>
      <c r="GZ406" s="3"/>
      <c r="HA406" s="3"/>
      <c r="HB406" s="3"/>
      <c r="HC406" s="3"/>
      <c r="HD406" s="3"/>
      <c r="HE406" s="3"/>
    </row>
    <row r="407" spans="1:213" s="16" customFormat="1" x14ac:dyDescent="0.25">
      <c r="A407" s="3"/>
      <c r="B407" s="17"/>
      <c r="C407" s="17"/>
      <c r="D407" s="18"/>
      <c r="F407" s="19"/>
      <c r="G407" s="20"/>
      <c r="H407" s="15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  <c r="FX407" s="3"/>
      <c r="FY407" s="3"/>
      <c r="FZ407" s="3"/>
      <c r="GA407" s="3"/>
      <c r="GB407" s="3"/>
      <c r="GC407" s="3"/>
      <c r="GD407" s="3"/>
      <c r="GE407" s="3"/>
      <c r="GF407" s="3"/>
      <c r="GG407" s="3"/>
      <c r="GH407" s="3"/>
      <c r="GI407" s="3"/>
      <c r="GJ407" s="3"/>
      <c r="GK407" s="3"/>
      <c r="GL407" s="3"/>
      <c r="GM407" s="3"/>
      <c r="GN407" s="3"/>
      <c r="GO407" s="3"/>
      <c r="GP407" s="3"/>
      <c r="GQ407" s="3"/>
      <c r="GR407" s="3"/>
      <c r="GS407" s="3"/>
      <c r="GT407" s="3"/>
      <c r="GU407" s="3"/>
      <c r="GV407" s="3"/>
      <c r="GW407" s="3"/>
      <c r="GX407" s="3"/>
      <c r="GY407" s="3"/>
      <c r="GZ407" s="3"/>
      <c r="HA407" s="3"/>
      <c r="HB407" s="3"/>
      <c r="HC407" s="3"/>
      <c r="HD407" s="3"/>
      <c r="HE407" s="3"/>
    </row>
    <row r="408" spans="1:213" s="16" customFormat="1" x14ac:dyDescent="0.25">
      <c r="A408" s="3"/>
      <c r="B408" s="17"/>
      <c r="C408" s="17"/>
      <c r="D408" s="18"/>
      <c r="F408" s="19"/>
      <c r="G408" s="20"/>
      <c r="H408" s="15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  <c r="FX408" s="3"/>
      <c r="FY408" s="3"/>
      <c r="FZ408" s="3"/>
      <c r="GA408" s="3"/>
      <c r="GB408" s="3"/>
      <c r="GC408" s="3"/>
      <c r="GD408" s="3"/>
      <c r="GE408" s="3"/>
      <c r="GF408" s="3"/>
      <c r="GG408" s="3"/>
      <c r="GH408" s="3"/>
      <c r="GI408" s="3"/>
      <c r="GJ408" s="3"/>
      <c r="GK408" s="3"/>
      <c r="GL408" s="3"/>
      <c r="GM408" s="3"/>
      <c r="GN408" s="3"/>
      <c r="GO408" s="3"/>
      <c r="GP408" s="3"/>
      <c r="GQ408" s="3"/>
      <c r="GR408" s="3"/>
      <c r="GS408" s="3"/>
      <c r="GT408" s="3"/>
      <c r="GU408" s="3"/>
      <c r="GV408" s="3"/>
      <c r="GW408" s="3"/>
      <c r="GX408" s="3"/>
      <c r="GY408" s="3"/>
      <c r="GZ408" s="3"/>
      <c r="HA408" s="3"/>
      <c r="HB408" s="3"/>
      <c r="HC408" s="3"/>
      <c r="HD408" s="3"/>
      <c r="HE408" s="3"/>
    </row>
    <row r="409" spans="1:213" s="16" customFormat="1" x14ac:dyDescent="0.25">
      <c r="A409" s="3"/>
      <c r="B409" s="17"/>
      <c r="C409" s="17"/>
      <c r="D409" s="18"/>
      <c r="F409" s="19"/>
      <c r="G409" s="20"/>
      <c r="H409" s="15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  <c r="FX409" s="3"/>
      <c r="FY409" s="3"/>
      <c r="FZ409" s="3"/>
      <c r="GA409" s="3"/>
      <c r="GB409" s="3"/>
      <c r="GC409" s="3"/>
      <c r="GD409" s="3"/>
      <c r="GE409" s="3"/>
      <c r="GF409" s="3"/>
      <c r="GG409" s="3"/>
      <c r="GH409" s="3"/>
      <c r="GI409" s="3"/>
      <c r="GJ409" s="3"/>
      <c r="GK409" s="3"/>
      <c r="GL409" s="3"/>
      <c r="GM409" s="3"/>
      <c r="GN409" s="3"/>
      <c r="GO409" s="3"/>
      <c r="GP409" s="3"/>
      <c r="GQ409" s="3"/>
      <c r="GR409" s="3"/>
      <c r="GS409" s="3"/>
      <c r="GT409" s="3"/>
      <c r="GU409" s="3"/>
      <c r="GV409" s="3"/>
      <c r="GW409" s="3"/>
      <c r="GX409" s="3"/>
      <c r="GY409" s="3"/>
      <c r="GZ409" s="3"/>
      <c r="HA409" s="3"/>
      <c r="HB409" s="3"/>
      <c r="HC409" s="3"/>
      <c r="HD409" s="3"/>
      <c r="HE409" s="3"/>
    </row>
    <row r="410" spans="1:213" s="16" customFormat="1" x14ac:dyDescent="0.25">
      <c r="A410" s="3"/>
      <c r="B410" s="17"/>
      <c r="C410" s="17"/>
      <c r="D410" s="18"/>
      <c r="F410" s="19"/>
      <c r="G410" s="20"/>
      <c r="H410" s="15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  <c r="FM410" s="3"/>
      <c r="FN410" s="3"/>
      <c r="FO410" s="3"/>
      <c r="FP410" s="3"/>
      <c r="FQ410" s="3"/>
      <c r="FR410" s="3"/>
      <c r="FS410" s="3"/>
      <c r="FT410" s="3"/>
      <c r="FU410" s="3"/>
      <c r="FV410" s="3"/>
      <c r="FW410" s="3"/>
      <c r="FX410" s="3"/>
      <c r="FY410" s="3"/>
      <c r="FZ410" s="3"/>
      <c r="GA410" s="3"/>
      <c r="GB410" s="3"/>
      <c r="GC410" s="3"/>
      <c r="GD410" s="3"/>
      <c r="GE410" s="3"/>
      <c r="GF410" s="3"/>
      <c r="GG410" s="3"/>
      <c r="GH410" s="3"/>
      <c r="GI410" s="3"/>
      <c r="GJ410" s="3"/>
      <c r="GK410" s="3"/>
      <c r="GL410" s="3"/>
      <c r="GM410" s="3"/>
      <c r="GN410" s="3"/>
      <c r="GO410" s="3"/>
      <c r="GP410" s="3"/>
      <c r="GQ410" s="3"/>
      <c r="GR410" s="3"/>
      <c r="GS410" s="3"/>
      <c r="GT410" s="3"/>
      <c r="GU410" s="3"/>
      <c r="GV410" s="3"/>
      <c r="GW410" s="3"/>
      <c r="GX410" s="3"/>
      <c r="GY410" s="3"/>
      <c r="GZ410" s="3"/>
      <c r="HA410" s="3"/>
      <c r="HB410" s="3"/>
      <c r="HC410" s="3"/>
      <c r="HD410" s="3"/>
      <c r="HE410" s="3"/>
    </row>
    <row r="411" spans="1:213" s="16" customFormat="1" x14ac:dyDescent="0.25">
      <c r="A411" s="3"/>
      <c r="B411" s="17"/>
      <c r="C411" s="17"/>
      <c r="D411" s="18"/>
      <c r="F411" s="19"/>
      <c r="G411" s="20"/>
      <c r="H411" s="15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</row>
    <row r="412" spans="1:213" s="16" customFormat="1" x14ac:dyDescent="0.25">
      <c r="A412" s="3"/>
      <c r="B412" s="17"/>
      <c r="C412" s="17"/>
      <c r="D412" s="18"/>
      <c r="F412" s="19"/>
      <c r="G412" s="20"/>
      <c r="H412" s="15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  <c r="FM412" s="3"/>
      <c r="FN412" s="3"/>
      <c r="FO412" s="3"/>
      <c r="FP412" s="3"/>
      <c r="FQ412" s="3"/>
      <c r="FR412" s="3"/>
      <c r="FS412" s="3"/>
      <c r="FT412" s="3"/>
      <c r="FU412" s="3"/>
      <c r="FV412" s="3"/>
      <c r="FW412" s="3"/>
      <c r="FX412" s="3"/>
      <c r="FY412" s="3"/>
      <c r="FZ412" s="3"/>
      <c r="GA412" s="3"/>
      <c r="GB412" s="3"/>
      <c r="GC412" s="3"/>
      <c r="GD412" s="3"/>
      <c r="GE412" s="3"/>
      <c r="GF412" s="3"/>
      <c r="GG412" s="3"/>
      <c r="GH412" s="3"/>
      <c r="GI412" s="3"/>
      <c r="GJ412" s="3"/>
      <c r="GK412" s="3"/>
      <c r="GL412" s="3"/>
      <c r="GM412" s="3"/>
      <c r="GN412" s="3"/>
      <c r="GO412" s="3"/>
      <c r="GP412" s="3"/>
      <c r="GQ412" s="3"/>
      <c r="GR412" s="3"/>
      <c r="GS412" s="3"/>
      <c r="GT412" s="3"/>
      <c r="GU412" s="3"/>
      <c r="GV412" s="3"/>
      <c r="GW412" s="3"/>
      <c r="GX412" s="3"/>
      <c r="GY412" s="3"/>
      <c r="GZ412" s="3"/>
      <c r="HA412" s="3"/>
      <c r="HB412" s="3"/>
      <c r="HC412" s="3"/>
      <c r="HD412" s="3"/>
      <c r="HE412" s="3"/>
    </row>
    <row r="413" spans="1:213" s="16" customFormat="1" x14ac:dyDescent="0.25">
      <c r="A413" s="3"/>
      <c r="B413" s="17"/>
      <c r="C413" s="17"/>
      <c r="D413" s="18"/>
      <c r="F413" s="19"/>
      <c r="G413" s="20"/>
      <c r="H413" s="15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  <c r="FM413" s="3"/>
      <c r="FN413" s="3"/>
      <c r="FO413" s="3"/>
      <c r="FP413" s="3"/>
      <c r="FQ413" s="3"/>
      <c r="FR413" s="3"/>
      <c r="FS413" s="3"/>
      <c r="FT413" s="3"/>
      <c r="FU413" s="3"/>
      <c r="FV413" s="3"/>
      <c r="FW413" s="3"/>
      <c r="FX413" s="3"/>
      <c r="FY413" s="3"/>
      <c r="FZ413" s="3"/>
      <c r="GA413" s="3"/>
      <c r="GB413" s="3"/>
      <c r="GC413" s="3"/>
      <c r="GD413" s="3"/>
      <c r="GE413" s="3"/>
      <c r="GF413" s="3"/>
      <c r="GG413" s="3"/>
      <c r="GH413" s="3"/>
      <c r="GI413" s="3"/>
      <c r="GJ413" s="3"/>
      <c r="GK413" s="3"/>
      <c r="GL413" s="3"/>
      <c r="GM413" s="3"/>
      <c r="GN413" s="3"/>
      <c r="GO413" s="3"/>
      <c r="GP413" s="3"/>
      <c r="GQ413" s="3"/>
      <c r="GR413" s="3"/>
      <c r="GS413" s="3"/>
      <c r="GT413" s="3"/>
      <c r="GU413" s="3"/>
      <c r="GV413" s="3"/>
      <c r="GW413" s="3"/>
      <c r="GX413" s="3"/>
      <c r="GY413" s="3"/>
      <c r="GZ413" s="3"/>
      <c r="HA413" s="3"/>
      <c r="HB413" s="3"/>
      <c r="HC413" s="3"/>
      <c r="HD413" s="3"/>
      <c r="HE413" s="3"/>
    </row>
    <row r="414" spans="1:213" s="16" customFormat="1" x14ac:dyDescent="0.25">
      <c r="A414" s="3"/>
      <c r="B414" s="17"/>
      <c r="C414" s="17"/>
      <c r="D414" s="18"/>
      <c r="F414" s="19"/>
      <c r="G414" s="20"/>
      <c r="H414" s="15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  <c r="FM414" s="3"/>
      <c r="FN414" s="3"/>
      <c r="FO414" s="3"/>
      <c r="FP414" s="3"/>
      <c r="FQ414" s="3"/>
      <c r="FR414" s="3"/>
      <c r="FS414" s="3"/>
      <c r="FT414" s="3"/>
      <c r="FU414" s="3"/>
      <c r="FV414" s="3"/>
      <c r="FW414" s="3"/>
      <c r="FX414" s="3"/>
      <c r="FY414" s="3"/>
      <c r="FZ414" s="3"/>
      <c r="GA414" s="3"/>
      <c r="GB414" s="3"/>
      <c r="GC414" s="3"/>
      <c r="GD414" s="3"/>
      <c r="GE414" s="3"/>
      <c r="GF414" s="3"/>
      <c r="GG414" s="3"/>
      <c r="GH414" s="3"/>
      <c r="GI414" s="3"/>
      <c r="GJ414" s="3"/>
      <c r="GK414" s="3"/>
      <c r="GL414" s="3"/>
      <c r="GM414" s="3"/>
      <c r="GN414" s="3"/>
      <c r="GO414" s="3"/>
      <c r="GP414" s="3"/>
      <c r="GQ414" s="3"/>
      <c r="GR414" s="3"/>
      <c r="GS414" s="3"/>
      <c r="GT414" s="3"/>
      <c r="GU414" s="3"/>
      <c r="GV414" s="3"/>
      <c r="GW414" s="3"/>
      <c r="GX414" s="3"/>
      <c r="GY414" s="3"/>
      <c r="GZ414" s="3"/>
      <c r="HA414" s="3"/>
      <c r="HB414" s="3"/>
      <c r="HC414" s="3"/>
      <c r="HD414" s="3"/>
      <c r="HE414" s="3"/>
    </row>
    <row r="415" spans="1:213" s="16" customFormat="1" x14ac:dyDescent="0.25">
      <c r="A415" s="3"/>
      <c r="B415" s="17"/>
      <c r="C415" s="17"/>
      <c r="D415" s="18"/>
      <c r="F415" s="19"/>
      <c r="G415" s="20"/>
      <c r="H415" s="15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  <c r="FX415" s="3"/>
      <c r="FY415" s="3"/>
      <c r="FZ415" s="3"/>
      <c r="GA415" s="3"/>
      <c r="GB415" s="3"/>
      <c r="GC415" s="3"/>
      <c r="GD415" s="3"/>
      <c r="GE415" s="3"/>
      <c r="GF415" s="3"/>
      <c r="GG415" s="3"/>
      <c r="GH415" s="3"/>
      <c r="GI415" s="3"/>
      <c r="GJ415" s="3"/>
      <c r="GK415" s="3"/>
      <c r="GL415" s="3"/>
      <c r="GM415" s="3"/>
      <c r="GN415" s="3"/>
      <c r="GO415" s="3"/>
      <c r="GP415" s="3"/>
      <c r="GQ415" s="3"/>
      <c r="GR415" s="3"/>
      <c r="GS415" s="3"/>
      <c r="GT415" s="3"/>
      <c r="GU415" s="3"/>
      <c r="GV415" s="3"/>
      <c r="GW415" s="3"/>
      <c r="GX415" s="3"/>
      <c r="GY415" s="3"/>
      <c r="GZ415" s="3"/>
      <c r="HA415" s="3"/>
      <c r="HB415" s="3"/>
      <c r="HC415" s="3"/>
      <c r="HD415" s="3"/>
      <c r="HE415" s="3"/>
    </row>
    <row r="416" spans="1:213" s="16" customFormat="1" x14ac:dyDescent="0.25">
      <c r="A416" s="3"/>
      <c r="B416" s="17"/>
      <c r="C416" s="17"/>
      <c r="D416" s="18"/>
      <c r="F416" s="19"/>
      <c r="G416" s="20"/>
      <c r="H416" s="15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  <c r="FM416" s="3"/>
      <c r="FN416" s="3"/>
      <c r="FO416" s="3"/>
      <c r="FP416" s="3"/>
      <c r="FQ416" s="3"/>
      <c r="FR416" s="3"/>
      <c r="FS416" s="3"/>
      <c r="FT416" s="3"/>
      <c r="FU416" s="3"/>
      <c r="FV416" s="3"/>
      <c r="FW416" s="3"/>
      <c r="FX416" s="3"/>
      <c r="FY416" s="3"/>
      <c r="FZ416" s="3"/>
      <c r="GA416" s="3"/>
      <c r="GB416" s="3"/>
      <c r="GC416" s="3"/>
      <c r="GD416" s="3"/>
      <c r="GE416" s="3"/>
      <c r="GF416" s="3"/>
      <c r="GG416" s="3"/>
      <c r="GH416" s="3"/>
      <c r="GI416" s="3"/>
      <c r="GJ416" s="3"/>
      <c r="GK416" s="3"/>
      <c r="GL416" s="3"/>
      <c r="GM416" s="3"/>
      <c r="GN416" s="3"/>
      <c r="GO416" s="3"/>
      <c r="GP416" s="3"/>
      <c r="GQ416" s="3"/>
      <c r="GR416" s="3"/>
      <c r="GS416" s="3"/>
      <c r="GT416" s="3"/>
      <c r="GU416" s="3"/>
      <c r="GV416" s="3"/>
      <c r="GW416" s="3"/>
      <c r="GX416" s="3"/>
      <c r="GY416" s="3"/>
      <c r="GZ416" s="3"/>
      <c r="HA416" s="3"/>
      <c r="HB416" s="3"/>
      <c r="HC416" s="3"/>
      <c r="HD416" s="3"/>
      <c r="HE416" s="3"/>
    </row>
    <row r="417" spans="1:213" s="16" customFormat="1" x14ac:dyDescent="0.25">
      <c r="A417" s="3"/>
      <c r="B417" s="17"/>
      <c r="C417" s="17"/>
      <c r="D417" s="18"/>
      <c r="F417" s="19"/>
      <c r="G417" s="20"/>
      <c r="H417" s="15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  <c r="FX417" s="3"/>
      <c r="FY417" s="3"/>
      <c r="FZ417" s="3"/>
      <c r="GA417" s="3"/>
      <c r="GB417" s="3"/>
      <c r="GC417" s="3"/>
      <c r="GD417" s="3"/>
      <c r="GE417" s="3"/>
      <c r="GF417" s="3"/>
      <c r="GG417" s="3"/>
      <c r="GH417" s="3"/>
      <c r="GI417" s="3"/>
      <c r="GJ417" s="3"/>
      <c r="GK417" s="3"/>
      <c r="GL417" s="3"/>
      <c r="GM417" s="3"/>
      <c r="GN417" s="3"/>
      <c r="GO417" s="3"/>
      <c r="GP417" s="3"/>
      <c r="GQ417" s="3"/>
      <c r="GR417" s="3"/>
      <c r="GS417" s="3"/>
      <c r="GT417" s="3"/>
      <c r="GU417" s="3"/>
      <c r="GV417" s="3"/>
      <c r="GW417" s="3"/>
      <c r="GX417" s="3"/>
      <c r="GY417" s="3"/>
      <c r="GZ417" s="3"/>
      <c r="HA417" s="3"/>
      <c r="HB417" s="3"/>
      <c r="HC417" s="3"/>
      <c r="HD417" s="3"/>
      <c r="HE417" s="3"/>
    </row>
    <row r="418" spans="1:213" s="16" customFormat="1" x14ac:dyDescent="0.25">
      <c r="A418" s="3"/>
      <c r="B418" s="17"/>
      <c r="C418" s="17"/>
      <c r="D418" s="18"/>
      <c r="F418" s="19"/>
      <c r="G418" s="20"/>
      <c r="H418" s="15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</row>
    <row r="419" spans="1:213" s="16" customFormat="1" x14ac:dyDescent="0.25">
      <c r="A419" s="3"/>
      <c r="B419" s="17"/>
      <c r="C419" s="17"/>
      <c r="D419" s="18"/>
      <c r="F419" s="19"/>
      <c r="G419" s="20"/>
      <c r="H419" s="15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  <c r="FE419" s="3"/>
      <c r="FF419" s="3"/>
      <c r="FG419" s="3"/>
      <c r="FH419" s="3"/>
      <c r="FI419" s="3"/>
      <c r="FJ419" s="3"/>
      <c r="FK419" s="3"/>
      <c r="FL419" s="3"/>
      <c r="FM419" s="3"/>
      <c r="FN419" s="3"/>
      <c r="FO419" s="3"/>
      <c r="FP419" s="3"/>
      <c r="FQ419" s="3"/>
      <c r="FR419" s="3"/>
      <c r="FS419" s="3"/>
      <c r="FT419" s="3"/>
      <c r="FU419" s="3"/>
      <c r="FV419" s="3"/>
      <c r="FW419" s="3"/>
      <c r="FX419" s="3"/>
      <c r="FY419" s="3"/>
      <c r="FZ419" s="3"/>
      <c r="GA419" s="3"/>
      <c r="GB419" s="3"/>
      <c r="GC419" s="3"/>
      <c r="GD419" s="3"/>
      <c r="GE419" s="3"/>
      <c r="GF419" s="3"/>
      <c r="GG419" s="3"/>
      <c r="GH419" s="3"/>
      <c r="GI419" s="3"/>
      <c r="GJ419" s="3"/>
      <c r="GK419" s="3"/>
      <c r="GL419" s="3"/>
      <c r="GM419" s="3"/>
      <c r="GN419" s="3"/>
      <c r="GO419" s="3"/>
      <c r="GP419" s="3"/>
      <c r="GQ419" s="3"/>
      <c r="GR419" s="3"/>
      <c r="GS419" s="3"/>
      <c r="GT419" s="3"/>
      <c r="GU419" s="3"/>
      <c r="GV419" s="3"/>
      <c r="GW419" s="3"/>
      <c r="GX419" s="3"/>
      <c r="GY419" s="3"/>
      <c r="GZ419" s="3"/>
      <c r="HA419" s="3"/>
      <c r="HB419" s="3"/>
      <c r="HC419" s="3"/>
      <c r="HD419" s="3"/>
      <c r="HE419" s="3"/>
    </row>
    <row r="420" spans="1:213" s="16" customFormat="1" x14ac:dyDescent="0.25">
      <c r="A420" s="3"/>
      <c r="B420" s="17"/>
      <c r="C420" s="17"/>
      <c r="D420" s="18"/>
      <c r="F420" s="19"/>
      <c r="G420" s="20"/>
      <c r="H420" s="15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  <c r="EL420" s="3"/>
      <c r="EM420" s="3"/>
      <c r="EN420" s="3"/>
      <c r="EO420" s="3"/>
      <c r="EP420" s="3"/>
      <c r="EQ420" s="3"/>
      <c r="ER420" s="3"/>
      <c r="ES420" s="3"/>
      <c r="ET420" s="3"/>
      <c r="EU420" s="3"/>
      <c r="EV420" s="3"/>
      <c r="EW420" s="3"/>
      <c r="EX420" s="3"/>
      <c r="EY420" s="3"/>
      <c r="EZ420" s="3"/>
      <c r="FA420" s="3"/>
      <c r="FB420" s="3"/>
      <c r="FC420" s="3"/>
      <c r="FD420" s="3"/>
      <c r="FE420" s="3"/>
      <c r="FF420" s="3"/>
      <c r="FG420" s="3"/>
      <c r="FH420" s="3"/>
      <c r="FI420" s="3"/>
      <c r="FJ420" s="3"/>
      <c r="FK420" s="3"/>
      <c r="FL420" s="3"/>
      <c r="FM420" s="3"/>
      <c r="FN420" s="3"/>
      <c r="FO420" s="3"/>
      <c r="FP420" s="3"/>
      <c r="FQ420" s="3"/>
      <c r="FR420" s="3"/>
      <c r="FS420" s="3"/>
      <c r="FT420" s="3"/>
      <c r="FU420" s="3"/>
      <c r="FV420" s="3"/>
      <c r="FW420" s="3"/>
      <c r="FX420" s="3"/>
      <c r="FY420" s="3"/>
      <c r="FZ420" s="3"/>
      <c r="GA420" s="3"/>
      <c r="GB420" s="3"/>
      <c r="GC420" s="3"/>
      <c r="GD420" s="3"/>
      <c r="GE420" s="3"/>
      <c r="GF420" s="3"/>
      <c r="GG420" s="3"/>
      <c r="GH420" s="3"/>
      <c r="GI420" s="3"/>
      <c r="GJ420" s="3"/>
      <c r="GK420" s="3"/>
      <c r="GL420" s="3"/>
      <c r="GM420" s="3"/>
      <c r="GN420" s="3"/>
      <c r="GO420" s="3"/>
      <c r="GP420" s="3"/>
      <c r="GQ420" s="3"/>
      <c r="GR420" s="3"/>
      <c r="GS420" s="3"/>
      <c r="GT420" s="3"/>
      <c r="GU420" s="3"/>
      <c r="GV420" s="3"/>
      <c r="GW420" s="3"/>
      <c r="GX420" s="3"/>
      <c r="GY420" s="3"/>
      <c r="GZ420" s="3"/>
      <c r="HA420" s="3"/>
      <c r="HB420" s="3"/>
      <c r="HC420" s="3"/>
      <c r="HD420" s="3"/>
      <c r="HE420" s="3"/>
    </row>
    <row r="421" spans="1:213" s="16" customFormat="1" x14ac:dyDescent="0.25">
      <c r="A421" s="3"/>
      <c r="B421" s="17"/>
      <c r="C421" s="17"/>
      <c r="D421" s="18"/>
      <c r="F421" s="19"/>
      <c r="G421" s="20"/>
      <c r="H421" s="15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  <c r="FE421" s="3"/>
      <c r="FF421" s="3"/>
      <c r="FG421" s="3"/>
      <c r="FH421" s="3"/>
      <c r="FI421" s="3"/>
      <c r="FJ421" s="3"/>
      <c r="FK421" s="3"/>
      <c r="FL421" s="3"/>
      <c r="FM421" s="3"/>
      <c r="FN421" s="3"/>
      <c r="FO421" s="3"/>
      <c r="FP421" s="3"/>
      <c r="FQ421" s="3"/>
      <c r="FR421" s="3"/>
      <c r="FS421" s="3"/>
      <c r="FT421" s="3"/>
      <c r="FU421" s="3"/>
      <c r="FV421" s="3"/>
      <c r="FW421" s="3"/>
      <c r="FX421" s="3"/>
      <c r="FY421" s="3"/>
      <c r="FZ421" s="3"/>
      <c r="GA421" s="3"/>
      <c r="GB421" s="3"/>
      <c r="GC421" s="3"/>
      <c r="GD421" s="3"/>
      <c r="GE421" s="3"/>
      <c r="GF421" s="3"/>
      <c r="GG421" s="3"/>
      <c r="GH421" s="3"/>
      <c r="GI421" s="3"/>
      <c r="GJ421" s="3"/>
      <c r="GK421" s="3"/>
      <c r="GL421" s="3"/>
      <c r="GM421" s="3"/>
      <c r="GN421" s="3"/>
      <c r="GO421" s="3"/>
      <c r="GP421" s="3"/>
      <c r="GQ421" s="3"/>
      <c r="GR421" s="3"/>
      <c r="GS421" s="3"/>
      <c r="GT421" s="3"/>
      <c r="GU421" s="3"/>
      <c r="GV421" s="3"/>
      <c r="GW421" s="3"/>
      <c r="GX421" s="3"/>
      <c r="GY421" s="3"/>
      <c r="GZ421" s="3"/>
      <c r="HA421" s="3"/>
      <c r="HB421" s="3"/>
      <c r="HC421" s="3"/>
      <c r="HD421" s="3"/>
      <c r="HE421" s="3"/>
    </row>
    <row r="422" spans="1:213" s="16" customFormat="1" x14ac:dyDescent="0.25">
      <c r="A422" s="3"/>
      <c r="B422" s="17"/>
      <c r="C422" s="17"/>
      <c r="D422" s="18"/>
      <c r="F422" s="19"/>
      <c r="G422" s="20"/>
      <c r="H422" s="15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  <c r="FE422" s="3"/>
      <c r="FF422" s="3"/>
      <c r="FG422" s="3"/>
      <c r="FH422" s="3"/>
      <c r="FI422" s="3"/>
      <c r="FJ422" s="3"/>
      <c r="FK422" s="3"/>
      <c r="FL422" s="3"/>
      <c r="FM422" s="3"/>
      <c r="FN422" s="3"/>
      <c r="FO422" s="3"/>
      <c r="FP422" s="3"/>
      <c r="FQ422" s="3"/>
      <c r="FR422" s="3"/>
      <c r="FS422" s="3"/>
      <c r="FT422" s="3"/>
      <c r="FU422" s="3"/>
      <c r="FV422" s="3"/>
      <c r="FW422" s="3"/>
      <c r="FX422" s="3"/>
      <c r="FY422" s="3"/>
      <c r="FZ422" s="3"/>
      <c r="GA422" s="3"/>
      <c r="GB422" s="3"/>
      <c r="GC422" s="3"/>
      <c r="GD422" s="3"/>
      <c r="GE422" s="3"/>
      <c r="GF422" s="3"/>
      <c r="GG422" s="3"/>
      <c r="GH422" s="3"/>
      <c r="GI422" s="3"/>
      <c r="GJ422" s="3"/>
      <c r="GK422" s="3"/>
      <c r="GL422" s="3"/>
      <c r="GM422" s="3"/>
      <c r="GN422" s="3"/>
      <c r="GO422" s="3"/>
      <c r="GP422" s="3"/>
      <c r="GQ422" s="3"/>
      <c r="GR422" s="3"/>
      <c r="GS422" s="3"/>
      <c r="GT422" s="3"/>
      <c r="GU422" s="3"/>
      <c r="GV422" s="3"/>
      <c r="GW422" s="3"/>
      <c r="GX422" s="3"/>
      <c r="GY422" s="3"/>
      <c r="GZ422" s="3"/>
      <c r="HA422" s="3"/>
      <c r="HB422" s="3"/>
      <c r="HC422" s="3"/>
      <c r="HD422" s="3"/>
      <c r="HE422" s="3"/>
    </row>
    <row r="423" spans="1:213" s="16" customFormat="1" x14ac:dyDescent="0.25">
      <c r="A423" s="3"/>
      <c r="B423" s="17"/>
      <c r="C423" s="17"/>
      <c r="D423" s="18"/>
      <c r="F423" s="19"/>
      <c r="G423" s="20"/>
      <c r="H423" s="15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  <c r="FM423" s="3"/>
      <c r="FN423" s="3"/>
      <c r="FO423" s="3"/>
      <c r="FP423" s="3"/>
      <c r="FQ423" s="3"/>
      <c r="FR423" s="3"/>
      <c r="FS423" s="3"/>
      <c r="FT423" s="3"/>
      <c r="FU423" s="3"/>
      <c r="FV423" s="3"/>
      <c r="FW423" s="3"/>
      <c r="FX423" s="3"/>
      <c r="FY423" s="3"/>
      <c r="FZ423" s="3"/>
      <c r="GA423" s="3"/>
      <c r="GB423" s="3"/>
      <c r="GC423" s="3"/>
      <c r="GD423" s="3"/>
      <c r="GE423" s="3"/>
      <c r="GF423" s="3"/>
      <c r="GG423" s="3"/>
      <c r="GH423" s="3"/>
      <c r="GI423" s="3"/>
      <c r="GJ423" s="3"/>
      <c r="GK423" s="3"/>
      <c r="GL423" s="3"/>
      <c r="GM423" s="3"/>
      <c r="GN423" s="3"/>
      <c r="GO423" s="3"/>
      <c r="GP423" s="3"/>
      <c r="GQ423" s="3"/>
      <c r="GR423" s="3"/>
      <c r="GS423" s="3"/>
      <c r="GT423" s="3"/>
      <c r="GU423" s="3"/>
      <c r="GV423" s="3"/>
      <c r="GW423" s="3"/>
      <c r="GX423" s="3"/>
      <c r="GY423" s="3"/>
      <c r="GZ423" s="3"/>
      <c r="HA423" s="3"/>
      <c r="HB423" s="3"/>
      <c r="HC423" s="3"/>
      <c r="HD423" s="3"/>
      <c r="HE423" s="3"/>
    </row>
    <row r="424" spans="1:213" s="16" customFormat="1" x14ac:dyDescent="0.25">
      <c r="A424" s="3"/>
      <c r="B424" s="17"/>
      <c r="C424" s="17"/>
      <c r="D424" s="18"/>
      <c r="F424" s="19"/>
      <c r="G424" s="20"/>
      <c r="H424" s="15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  <c r="FE424" s="3"/>
      <c r="FF424" s="3"/>
      <c r="FG424" s="3"/>
      <c r="FH424" s="3"/>
      <c r="FI424" s="3"/>
      <c r="FJ424" s="3"/>
      <c r="FK424" s="3"/>
      <c r="FL424" s="3"/>
      <c r="FM424" s="3"/>
      <c r="FN424" s="3"/>
      <c r="FO424" s="3"/>
      <c r="FP424" s="3"/>
      <c r="FQ424" s="3"/>
      <c r="FR424" s="3"/>
      <c r="FS424" s="3"/>
      <c r="FT424" s="3"/>
      <c r="FU424" s="3"/>
      <c r="FV424" s="3"/>
      <c r="FW424" s="3"/>
      <c r="FX424" s="3"/>
      <c r="FY424" s="3"/>
      <c r="FZ424" s="3"/>
      <c r="GA424" s="3"/>
      <c r="GB424" s="3"/>
      <c r="GC424" s="3"/>
      <c r="GD424" s="3"/>
      <c r="GE424" s="3"/>
      <c r="GF424" s="3"/>
      <c r="GG424" s="3"/>
      <c r="GH424" s="3"/>
      <c r="GI424" s="3"/>
      <c r="GJ424" s="3"/>
      <c r="GK424" s="3"/>
      <c r="GL424" s="3"/>
      <c r="GM424" s="3"/>
      <c r="GN424" s="3"/>
      <c r="GO424" s="3"/>
      <c r="GP424" s="3"/>
      <c r="GQ424" s="3"/>
      <c r="GR424" s="3"/>
      <c r="GS424" s="3"/>
      <c r="GT424" s="3"/>
      <c r="GU424" s="3"/>
      <c r="GV424" s="3"/>
      <c r="GW424" s="3"/>
      <c r="GX424" s="3"/>
      <c r="GY424" s="3"/>
      <c r="GZ424" s="3"/>
      <c r="HA424" s="3"/>
      <c r="HB424" s="3"/>
      <c r="HC424" s="3"/>
      <c r="HD424" s="3"/>
      <c r="HE424" s="3"/>
    </row>
    <row r="425" spans="1:213" s="16" customFormat="1" x14ac:dyDescent="0.25">
      <c r="A425" s="3"/>
      <c r="B425" s="17"/>
      <c r="C425" s="17"/>
      <c r="D425" s="18"/>
      <c r="F425" s="19"/>
      <c r="G425" s="20"/>
      <c r="H425" s="15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  <c r="FM425" s="3"/>
      <c r="FN425" s="3"/>
      <c r="FO425" s="3"/>
      <c r="FP425" s="3"/>
      <c r="FQ425" s="3"/>
      <c r="FR425" s="3"/>
      <c r="FS425" s="3"/>
      <c r="FT425" s="3"/>
      <c r="FU425" s="3"/>
      <c r="FV425" s="3"/>
      <c r="FW425" s="3"/>
      <c r="FX425" s="3"/>
      <c r="FY425" s="3"/>
      <c r="FZ425" s="3"/>
      <c r="GA425" s="3"/>
      <c r="GB425" s="3"/>
      <c r="GC425" s="3"/>
      <c r="GD425" s="3"/>
      <c r="GE425" s="3"/>
      <c r="GF425" s="3"/>
      <c r="GG425" s="3"/>
      <c r="GH425" s="3"/>
      <c r="GI425" s="3"/>
      <c r="GJ425" s="3"/>
      <c r="GK425" s="3"/>
      <c r="GL425" s="3"/>
      <c r="GM425" s="3"/>
      <c r="GN425" s="3"/>
      <c r="GO425" s="3"/>
      <c r="GP425" s="3"/>
      <c r="GQ425" s="3"/>
      <c r="GR425" s="3"/>
      <c r="GS425" s="3"/>
      <c r="GT425" s="3"/>
      <c r="GU425" s="3"/>
      <c r="GV425" s="3"/>
      <c r="GW425" s="3"/>
      <c r="GX425" s="3"/>
      <c r="GY425" s="3"/>
      <c r="GZ425" s="3"/>
      <c r="HA425" s="3"/>
      <c r="HB425" s="3"/>
      <c r="HC425" s="3"/>
      <c r="HD425" s="3"/>
      <c r="HE425" s="3"/>
    </row>
    <row r="426" spans="1:213" s="16" customFormat="1" x14ac:dyDescent="0.25">
      <c r="A426" s="3"/>
      <c r="B426" s="17"/>
      <c r="C426" s="17"/>
      <c r="D426" s="18"/>
      <c r="F426" s="19"/>
      <c r="G426" s="20"/>
      <c r="H426" s="15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  <c r="FM426" s="3"/>
      <c r="FN426" s="3"/>
      <c r="FO426" s="3"/>
      <c r="FP426" s="3"/>
      <c r="FQ426" s="3"/>
      <c r="FR426" s="3"/>
      <c r="FS426" s="3"/>
      <c r="FT426" s="3"/>
      <c r="FU426" s="3"/>
      <c r="FV426" s="3"/>
      <c r="FW426" s="3"/>
      <c r="FX426" s="3"/>
      <c r="FY426" s="3"/>
      <c r="FZ426" s="3"/>
      <c r="GA426" s="3"/>
      <c r="GB426" s="3"/>
      <c r="GC426" s="3"/>
      <c r="GD426" s="3"/>
      <c r="GE426" s="3"/>
      <c r="GF426" s="3"/>
      <c r="GG426" s="3"/>
      <c r="GH426" s="3"/>
      <c r="GI426" s="3"/>
      <c r="GJ426" s="3"/>
      <c r="GK426" s="3"/>
      <c r="GL426" s="3"/>
      <c r="GM426" s="3"/>
      <c r="GN426" s="3"/>
      <c r="GO426" s="3"/>
      <c r="GP426" s="3"/>
      <c r="GQ426" s="3"/>
      <c r="GR426" s="3"/>
      <c r="GS426" s="3"/>
      <c r="GT426" s="3"/>
      <c r="GU426" s="3"/>
      <c r="GV426" s="3"/>
      <c r="GW426" s="3"/>
      <c r="GX426" s="3"/>
      <c r="GY426" s="3"/>
      <c r="GZ426" s="3"/>
      <c r="HA426" s="3"/>
      <c r="HB426" s="3"/>
      <c r="HC426" s="3"/>
      <c r="HD426" s="3"/>
      <c r="HE426" s="3"/>
    </row>
    <row r="427" spans="1:213" s="16" customFormat="1" x14ac:dyDescent="0.25">
      <c r="A427" s="3"/>
      <c r="B427" s="17"/>
      <c r="C427" s="17"/>
      <c r="D427" s="18"/>
      <c r="F427" s="19"/>
      <c r="G427" s="20"/>
      <c r="H427" s="15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  <c r="FE427" s="3"/>
      <c r="FF427" s="3"/>
      <c r="FG427" s="3"/>
      <c r="FH427" s="3"/>
      <c r="FI427" s="3"/>
      <c r="FJ427" s="3"/>
      <c r="FK427" s="3"/>
      <c r="FL427" s="3"/>
      <c r="FM427" s="3"/>
      <c r="FN427" s="3"/>
      <c r="FO427" s="3"/>
      <c r="FP427" s="3"/>
      <c r="FQ427" s="3"/>
      <c r="FR427" s="3"/>
      <c r="FS427" s="3"/>
      <c r="FT427" s="3"/>
      <c r="FU427" s="3"/>
      <c r="FV427" s="3"/>
      <c r="FW427" s="3"/>
      <c r="FX427" s="3"/>
      <c r="FY427" s="3"/>
      <c r="FZ427" s="3"/>
      <c r="GA427" s="3"/>
      <c r="GB427" s="3"/>
      <c r="GC427" s="3"/>
      <c r="GD427" s="3"/>
      <c r="GE427" s="3"/>
      <c r="GF427" s="3"/>
      <c r="GG427" s="3"/>
      <c r="GH427" s="3"/>
      <c r="GI427" s="3"/>
      <c r="GJ427" s="3"/>
      <c r="GK427" s="3"/>
      <c r="GL427" s="3"/>
      <c r="GM427" s="3"/>
      <c r="GN427" s="3"/>
      <c r="GO427" s="3"/>
      <c r="GP427" s="3"/>
      <c r="GQ427" s="3"/>
      <c r="GR427" s="3"/>
      <c r="GS427" s="3"/>
      <c r="GT427" s="3"/>
      <c r="GU427" s="3"/>
      <c r="GV427" s="3"/>
      <c r="GW427" s="3"/>
      <c r="GX427" s="3"/>
      <c r="GY427" s="3"/>
      <c r="GZ427" s="3"/>
      <c r="HA427" s="3"/>
      <c r="HB427" s="3"/>
      <c r="HC427" s="3"/>
      <c r="HD427" s="3"/>
      <c r="HE427" s="3"/>
    </row>
    <row r="428" spans="1:213" s="16" customFormat="1" x14ac:dyDescent="0.25">
      <c r="A428" s="3"/>
      <c r="B428" s="17"/>
      <c r="C428" s="17"/>
      <c r="D428" s="18"/>
      <c r="F428" s="19"/>
      <c r="G428" s="20"/>
      <c r="H428" s="15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  <c r="EL428" s="3"/>
      <c r="EM428" s="3"/>
      <c r="EN428" s="3"/>
      <c r="EO428" s="3"/>
      <c r="EP428" s="3"/>
      <c r="EQ428" s="3"/>
      <c r="ER428" s="3"/>
      <c r="ES428" s="3"/>
      <c r="ET428" s="3"/>
      <c r="EU428" s="3"/>
      <c r="EV428" s="3"/>
      <c r="EW428" s="3"/>
      <c r="EX428" s="3"/>
      <c r="EY428" s="3"/>
      <c r="EZ428" s="3"/>
      <c r="FA428" s="3"/>
      <c r="FB428" s="3"/>
      <c r="FC428" s="3"/>
      <c r="FD428" s="3"/>
      <c r="FE428" s="3"/>
      <c r="FF428" s="3"/>
      <c r="FG428" s="3"/>
      <c r="FH428" s="3"/>
      <c r="FI428" s="3"/>
      <c r="FJ428" s="3"/>
      <c r="FK428" s="3"/>
      <c r="FL428" s="3"/>
      <c r="FM428" s="3"/>
      <c r="FN428" s="3"/>
      <c r="FO428" s="3"/>
      <c r="FP428" s="3"/>
      <c r="FQ428" s="3"/>
      <c r="FR428" s="3"/>
      <c r="FS428" s="3"/>
      <c r="FT428" s="3"/>
      <c r="FU428" s="3"/>
      <c r="FV428" s="3"/>
      <c r="FW428" s="3"/>
      <c r="FX428" s="3"/>
      <c r="FY428" s="3"/>
      <c r="FZ428" s="3"/>
      <c r="GA428" s="3"/>
      <c r="GB428" s="3"/>
      <c r="GC428" s="3"/>
      <c r="GD428" s="3"/>
      <c r="GE428" s="3"/>
      <c r="GF428" s="3"/>
      <c r="GG428" s="3"/>
      <c r="GH428" s="3"/>
      <c r="GI428" s="3"/>
      <c r="GJ428" s="3"/>
      <c r="GK428" s="3"/>
      <c r="GL428" s="3"/>
      <c r="GM428" s="3"/>
      <c r="GN428" s="3"/>
      <c r="GO428" s="3"/>
      <c r="GP428" s="3"/>
      <c r="GQ428" s="3"/>
      <c r="GR428" s="3"/>
      <c r="GS428" s="3"/>
      <c r="GT428" s="3"/>
      <c r="GU428" s="3"/>
      <c r="GV428" s="3"/>
      <c r="GW428" s="3"/>
      <c r="GX428" s="3"/>
      <c r="GY428" s="3"/>
      <c r="GZ428" s="3"/>
      <c r="HA428" s="3"/>
      <c r="HB428" s="3"/>
      <c r="HC428" s="3"/>
      <c r="HD428" s="3"/>
      <c r="HE428" s="3"/>
    </row>
    <row r="429" spans="1:213" s="16" customFormat="1" x14ac:dyDescent="0.25">
      <c r="A429" s="3"/>
      <c r="B429" s="17"/>
      <c r="C429" s="17"/>
      <c r="D429" s="18"/>
      <c r="F429" s="19"/>
      <c r="G429" s="20"/>
      <c r="H429" s="15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  <c r="FU429" s="3"/>
      <c r="FV429" s="3"/>
      <c r="FW429" s="3"/>
      <c r="FX429" s="3"/>
      <c r="FY429" s="3"/>
      <c r="FZ429" s="3"/>
      <c r="GA429" s="3"/>
      <c r="GB429" s="3"/>
      <c r="GC429" s="3"/>
      <c r="GD429" s="3"/>
      <c r="GE429" s="3"/>
      <c r="GF429" s="3"/>
      <c r="GG429" s="3"/>
      <c r="GH429" s="3"/>
      <c r="GI429" s="3"/>
      <c r="GJ429" s="3"/>
      <c r="GK429" s="3"/>
      <c r="GL429" s="3"/>
      <c r="GM429" s="3"/>
      <c r="GN429" s="3"/>
      <c r="GO429" s="3"/>
      <c r="GP429" s="3"/>
      <c r="GQ429" s="3"/>
      <c r="GR429" s="3"/>
      <c r="GS429" s="3"/>
      <c r="GT429" s="3"/>
      <c r="GU429" s="3"/>
      <c r="GV429" s="3"/>
      <c r="GW429" s="3"/>
      <c r="GX429" s="3"/>
      <c r="GY429" s="3"/>
      <c r="GZ429" s="3"/>
      <c r="HA429" s="3"/>
      <c r="HB429" s="3"/>
      <c r="HC429" s="3"/>
      <c r="HD429" s="3"/>
      <c r="HE429" s="3"/>
    </row>
    <row r="430" spans="1:213" s="16" customFormat="1" x14ac:dyDescent="0.25">
      <c r="A430" s="3"/>
      <c r="B430" s="17"/>
      <c r="C430" s="17"/>
      <c r="D430" s="18"/>
      <c r="F430" s="19"/>
      <c r="G430" s="20"/>
      <c r="H430" s="15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  <c r="EL430" s="3"/>
      <c r="EM430" s="3"/>
      <c r="EN430" s="3"/>
      <c r="EO430" s="3"/>
      <c r="EP430" s="3"/>
      <c r="EQ430" s="3"/>
      <c r="ER430" s="3"/>
      <c r="ES430" s="3"/>
      <c r="ET430" s="3"/>
      <c r="EU430" s="3"/>
      <c r="EV430" s="3"/>
      <c r="EW430" s="3"/>
      <c r="EX430" s="3"/>
      <c r="EY430" s="3"/>
      <c r="EZ430" s="3"/>
      <c r="FA430" s="3"/>
      <c r="FB430" s="3"/>
      <c r="FC430" s="3"/>
      <c r="FD430" s="3"/>
      <c r="FE430" s="3"/>
      <c r="FF430" s="3"/>
      <c r="FG430" s="3"/>
      <c r="FH430" s="3"/>
      <c r="FI430" s="3"/>
      <c r="FJ430" s="3"/>
      <c r="FK430" s="3"/>
      <c r="FL430" s="3"/>
      <c r="FM430" s="3"/>
      <c r="FN430" s="3"/>
      <c r="FO430" s="3"/>
      <c r="FP430" s="3"/>
      <c r="FQ430" s="3"/>
      <c r="FR430" s="3"/>
      <c r="FS430" s="3"/>
      <c r="FT430" s="3"/>
      <c r="FU430" s="3"/>
      <c r="FV430" s="3"/>
      <c r="FW430" s="3"/>
      <c r="FX430" s="3"/>
      <c r="FY430" s="3"/>
      <c r="FZ430" s="3"/>
      <c r="GA430" s="3"/>
      <c r="GB430" s="3"/>
      <c r="GC430" s="3"/>
      <c r="GD430" s="3"/>
      <c r="GE430" s="3"/>
      <c r="GF430" s="3"/>
      <c r="GG430" s="3"/>
      <c r="GH430" s="3"/>
      <c r="GI430" s="3"/>
      <c r="GJ430" s="3"/>
      <c r="GK430" s="3"/>
      <c r="GL430" s="3"/>
      <c r="GM430" s="3"/>
      <c r="GN430" s="3"/>
      <c r="GO430" s="3"/>
      <c r="GP430" s="3"/>
      <c r="GQ430" s="3"/>
      <c r="GR430" s="3"/>
      <c r="GS430" s="3"/>
      <c r="GT430" s="3"/>
      <c r="GU430" s="3"/>
      <c r="GV430" s="3"/>
      <c r="GW430" s="3"/>
      <c r="GX430" s="3"/>
      <c r="GY430" s="3"/>
      <c r="GZ430" s="3"/>
      <c r="HA430" s="3"/>
      <c r="HB430" s="3"/>
      <c r="HC430" s="3"/>
      <c r="HD430" s="3"/>
      <c r="HE430" s="3"/>
    </row>
    <row r="431" spans="1:213" s="16" customFormat="1" x14ac:dyDescent="0.25">
      <c r="A431" s="3"/>
      <c r="B431" s="17"/>
      <c r="C431" s="17"/>
      <c r="D431" s="18"/>
      <c r="F431" s="19"/>
      <c r="G431" s="20"/>
      <c r="H431" s="15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  <c r="FE431" s="3"/>
      <c r="FF431" s="3"/>
      <c r="FG431" s="3"/>
      <c r="FH431" s="3"/>
      <c r="FI431" s="3"/>
      <c r="FJ431" s="3"/>
      <c r="FK431" s="3"/>
      <c r="FL431" s="3"/>
      <c r="FM431" s="3"/>
      <c r="FN431" s="3"/>
      <c r="FO431" s="3"/>
      <c r="FP431" s="3"/>
      <c r="FQ431" s="3"/>
      <c r="FR431" s="3"/>
      <c r="FS431" s="3"/>
      <c r="FT431" s="3"/>
      <c r="FU431" s="3"/>
      <c r="FV431" s="3"/>
      <c r="FW431" s="3"/>
      <c r="FX431" s="3"/>
      <c r="FY431" s="3"/>
      <c r="FZ431" s="3"/>
      <c r="GA431" s="3"/>
      <c r="GB431" s="3"/>
      <c r="GC431" s="3"/>
      <c r="GD431" s="3"/>
      <c r="GE431" s="3"/>
      <c r="GF431" s="3"/>
      <c r="GG431" s="3"/>
      <c r="GH431" s="3"/>
      <c r="GI431" s="3"/>
      <c r="GJ431" s="3"/>
      <c r="GK431" s="3"/>
      <c r="GL431" s="3"/>
      <c r="GM431" s="3"/>
      <c r="GN431" s="3"/>
      <c r="GO431" s="3"/>
      <c r="GP431" s="3"/>
      <c r="GQ431" s="3"/>
      <c r="GR431" s="3"/>
      <c r="GS431" s="3"/>
      <c r="GT431" s="3"/>
      <c r="GU431" s="3"/>
      <c r="GV431" s="3"/>
      <c r="GW431" s="3"/>
      <c r="GX431" s="3"/>
      <c r="GY431" s="3"/>
      <c r="GZ431" s="3"/>
      <c r="HA431" s="3"/>
      <c r="HB431" s="3"/>
      <c r="HC431" s="3"/>
      <c r="HD431" s="3"/>
      <c r="HE431" s="3"/>
    </row>
    <row r="432" spans="1:213" s="16" customFormat="1" x14ac:dyDescent="0.25">
      <c r="A432" s="3"/>
      <c r="B432" s="17"/>
      <c r="C432" s="17"/>
      <c r="D432" s="18"/>
      <c r="F432" s="19"/>
      <c r="G432" s="20"/>
      <c r="H432" s="15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  <c r="EL432" s="3"/>
      <c r="EM432" s="3"/>
      <c r="EN432" s="3"/>
      <c r="EO432" s="3"/>
      <c r="EP432" s="3"/>
      <c r="EQ432" s="3"/>
      <c r="ER432" s="3"/>
      <c r="ES432" s="3"/>
      <c r="ET432" s="3"/>
      <c r="EU432" s="3"/>
      <c r="EV432" s="3"/>
      <c r="EW432" s="3"/>
      <c r="EX432" s="3"/>
      <c r="EY432" s="3"/>
      <c r="EZ432" s="3"/>
      <c r="FA432" s="3"/>
      <c r="FB432" s="3"/>
      <c r="FC432" s="3"/>
      <c r="FD432" s="3"/>
      <c r="FE432" s="3"/>
      <c r="FF432" s="3"/>
      <c r="FG432" s="3"/>
      <c r="FH432" s="3"/>
      <c r="FI432" s="3"/>
      <c r="FJ432" s="3"/>
      <c r="FK432" s="3"/>
      <c r="FL432" s="3"/>
      <c r="FM432" s="3"/>
      <c r="FN432" s="3"/>
      <c r="FO432" s="3"/>
      <c r="FP432" s="3"/>
      <c r="FQ432" s="3"/>
      <c r="FR432" s="3"/>
      <c r="FS432" s="3"/>
      <c r="FT432" s="3"/>
      <c r="FU432" s="3"/>
      <c r="FV432" s="3"/>
      <c r="FW432" s="3"/>
      <c r="FX432" s="3"/>
      <c r="FY432" s="3"/>
      <c r="FZ432" s="3"/>
      <c r="GA432" s="3"/>
      <c r="GB432" s="3"/>
      <c r="GC432" s="3"/>
      <c r="GD432" s="3"/>
      <c r="GE432" s="3"/>
      <c r="GF432" s="3"/>
      <c r="GG432" s="3"/>
      <c r="GH432" s="3"/>
      <c r="GI432" s="3"/>
      <c r="GJ432" s="3"/>
      <c r="GK432" s="3"/>
      <c r="GL432" s="3"/>
      <c r="GM432" s="3"/>
      <c r="GN432" s="3"/>
      <c r="GO432" s="3"/>
      <c r="GP432" s="3"/>
      <c r="GQ432" s="3"/>
      <c r="GR432" s="3"/>
      <c r="GS432" s="3"/>
      <c r="GT432" s="3"/>
      <c r="GU432" s="3"/>
      <c r="GV432" s="3"/>
      <c r="GW432" s="3"/>
      <c r="GX432" s="3"/>
      <c r="GY432" s="3"/>
      <c r="GZ432" s="3"/>
      <c r="HA432" s="3"/>
      <c r="HB432" s="3"/>
      <c r="HC432" s="3"/>
      <c r="HD432" s="3"/>
      <c r="HE432" s="3"/>
    </row>
    <row r="433" spans="1:213" s="16" customFormat="1" x14ac:dyDescent="0.25">
      <c r="A433" s="3"/>
      <c r="B433" s="17"/>
      <c r="C433" s="17"/>
      <c r="D433" s="18"/>
      <c r="F433" s="19"/>
      <c r="G433" s="20"/>
      <c r="H433" s="15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  <c r="FE433" s="3"/>
      <c r="FF433" s="3"/>
      <c r="FG433" s="3"/>
      <c r="FH433" s="3"/>
      <c r="FI433" s="3"/>
      <c r="FJ433" s="3"/>
      <c r="FK433" s="3"/>
      <c r="FL433" s="3"/>
      <c r="FM433" s="3"/>
      <c r="FN433" s="3"/>
      <c r="FO433" s="3"/>
      <c r="FP433" s="3"/>
      <c r="FQ433" s="3"/>
      <c r="FR433" s="3"/>
      <c r="FS433" s="3"/>
      <c r="FT433" s="3"/>
      <c r="FU433" s="3"/>
      <c r="FV433" s="3"/>
      <c r="FW433" s="3"/>
      <c r="FX433" s="3"/>
      <c r="FY433" s="3"/>
      <c r="FZ433" s="3"/>
      <c r="GA433" s="3"/>
      <c r="GB433" s="3"/>
      <c r="GC433" s="3"/>
      <c r="GD433" s="3"/>
      <c r="GE433" s="3"/>
      <c r="GF433" s="3"/>
      <c r="GG433" s="3"/>
      <c r="GH433" s="3"/>
      <c r="GI433" s="3"/>
      <c r="GJ433" s="3"/>
      <c r="GK433" s="3"/>
      <c r="GL433" s="3"/>
      <c r="GM433" s="3"/>
      <c r="GN433" s="3"/>
      <c r="GO433" s="3"/>
      <c r="GP433" s="3"/>
      <c r="GQ433" s="3"/>
      <c r="GR433" s="3"/>
      <c r="GS433" s="3"/>
      <c r="GT433" s="3"/>
      <c r="GU433" s="3"/>
      <c r="GV433" s="3"/>
      <c r="GW433" s="3"/>
      <c r="GX433" s="3"/>
      <c r="GY433" s="3"/>
      <c r="GZ433" s="3"/>
      <c r="HA433" s="3"/>
      <c r="HB433" s="3"/>
      <c r="HC433" s="3"/>
      <c r="HD433" s="3"/>
      <c r="HE433" s="3"/>
    </row>
    <row r="434" spans="1:213" s="16" customFormat="1" x14ac:dyDescent="0.25">
      <c r="A434" s="3"/>
      <c r="B434" s="17"/>
      <c r="C434" s="17"/>
      <c r="D434" s="18"/>
      <c r="F434" s="19"/>
      <c r="G434" s="20"/>
      <c r="H434" s="15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</row>
    <row r="435" spans="1:213" s="16" customFormat="1" x14ac:dyDescent="0.25">
      <c r="A435" s="3"/>
      <c r="B435" s="17"/>
      <c r="C435" s="17"/>
      <c r="D435" s="18"/>
      <c r="F435" s="19"/>
      <c r="G435" s="20"/>
      <c r="H435" s="15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  <c r="FM435" s="3"/>
      <c r="FN435" s="3"/>
      <c r="FO435" s="3"/>
      <c r="FP435" s="3"/>
      <c r="FQ435" s="3"/>
      <c r="FR435" s="3"/>
      <c r="FS435" s="3"/>
      <c r="FT435" s="3"/>
      <c r="FU435" s="3"/>
      <c r="FV435" s="3"/>
      <c r="FW435" s="3"/>
      <c r="FX435" s="3"/>
      <c r="FY435" s="3"/>
      <c r="FZ435" s="3"/>
      <c r="GA435" s="3"/>
      <c r="GB435" s="3"/>
      <c r="GC435" s="3"/>
      <c r="GD435" s="3"/>
      <c r="GE435" s="3"/>
      <c r="GF435" s="3"/>
      <c r="GG435" s="3"/>
      <c r="GH435" s="3"/>
      <c r="GI435" s="3"/>
      <c r="GJ435" s="3"/>
      <c r="GK435" s="3"/>
      <c r="GL435" s="3"/>
      <c r="GM435" s="3"/>
      <c r="GN435" s="3"/>
      <c r="GO435" s="3"/>
      <c r="GP435" s="3"/>
      <c r="GQ435" s="3"/>
      <c r="GR435" s="3"/>
      <c r="GS435" s="3"/>
      <c r="GT435" s="3"/>
      <c r="GU435" s="3"/>
      <c r="GV435" s="3"/>
      <c r="GW435" s="3"/>
      <c r="GX435" s="3"/>
      <c r="GY435" s="3"/>
      <c r="GZ435" s="3"/>
      <c r="HA435" s="3"/>
      <c r="HB435" s="3"/>
      <c r="HC435" s="3"/>
      <c r="HD435" s="3"/>
      <c r="HE435" s="3"/>
    </row>
    <row r="436" spans="1:213" s="16" customFormat="1" x14ac:dyDescent="0.25">
      <c r="A436" s="3"/>
      <c r="B436" s="17"/>
      <c r="C436" s="17"/>
      <c r="D436" s="18"/>
      <c r="F436" s="19"/>
      <c r="G436" s="20"/>
      <c r="H436" s="15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  <c r="FM436" s="3"/>
      <c r="FN436" s="3"/>
      <c r="FO436" s="3"/>
      <c r="FP436" s="3"/>
      <c r="FQ436" s="3"/>
      <c r="FR436" s="3"/>
      <c r="FS436" s="3"/>
      <c r="FT436" s="3"/>
      <c r="FU436" s="3"/>
      <c r="FV436" s="3"/>
      <c r="FW436" s="3"/>
      <c r="FX436" s="3"/>
      <c r="FY436" s="3"/>
      <c r="FZ436" s="3"/>
      <c r="GA436" s="3"/>
      <c r="GB436" s="3"/>
      <c r="GC436" s="3"/>
      <c r="GD436" s="3"/>
      <c r="GE436" s="3"/>
      <c r="GF436" s="3"/>
      <c r="GG436" s="3"/>
      <c r="GH436" s="3"/>
      <c r="GI436" s="3"/>
      <c r="GJ436" s="3"/>
      <c r="GK436" s="3"/>
      <c r="GL436" s="3"/>
      <c r="GM436" s="3"/>
      <c r="GN436" s="3"/>
      <c r="GO436" s="3"/>
      <c r="GP436" s="3"/>
      <c r="GQ436" s="3"/>
      <c r="GR436" s="3"/>
      <c r="GS436" s="3"/>
      <c r="GT436" s="3"/>
      <c r="GU436" s="3"/>
      <c r="GV436" s="3"/>
      <c r="GW436" s="3"/>
      <c r="GX436" s="3"/>
      <c r="GY436" s="3"/>
      <c r="GZ436" s="3"/>
      <c r="HA436" s="3"/>
      <c r="HB436" s="3"/>
      <c r="HC436" s="3"/>
      <c r="HD436" s="3"/>
      <c r="HE436" s="3"/>
    </row>
    <row r="437" spans="1:213" s="16" customFormat="1" x14ac:dyDescent="0.25">
      <c r="A437" s="3"/>
      <c r="B437" s="17"/>
      <c r="C437" s="17"/>
      <c r="D437" s="18"/>
      <c r="F437" s="19"/>
      <c r="G437" s="20"/>
      <c r="H437" s="15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</row>
    <row r="438" spans="1:213" s="16" customFormat="1" x14ac:dyDescent="0.25">
      <c r="A438" s="3"/>
      <c r="B438" s="17"/>
      <c r="C438" s="17"/>
      <c r="D438" s="18"/>
      <c r="F438" s="19"/>
      <c r="G438" s="20"/>
      <c r="H438" s="15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  <c r="FX438" s="3"/>
      <c r="FY438" s="3"/>
      <c r="FZ438" s="3"/>
      <c r="GA438" s="3"/>
      <c r="GB438" s="3"/>
      <c r="GC438" s="3"/>
      <c r="GD438" s="3"/>
      <c r="GE438" s="3"/>
      <c r="GF438" s="3"/>
      <c r="GG438" s="3"/>
      <c r="GH438" s="3"/>
      <c r="GI438" s="3"/>
      <c r="GJ438" s="3"/>
      <c r="GK438" s="3"/>
      <c r="GL438" s="3"/>
      <c r="GM438" s="3"/>
      <c r="GN438" s="3"/>
      <c r="GO438" s="3"/>
      <c r="GP438" s="3"/>
      <c r="GQ438" s="3"/>
      <c r="GR438" s="3"/>
      <c r="GS438" s="3"/>
      <c r="GT438" s="3"/>
      <c r="GU438" s="3"/>
      <c r="GV438" s="3"/>
      <c r="GW438" s="3"/>
      <c r="GX438" s="3"/>
      <c r="GY438" s="3"/>
      <c r="GZ438" s="3"/>
      <c r="HA438" s="3"/>
      <c r="HB438" s="3"/>
      <c r="HC438" s="3"/>
      <c r="HD438" s="3"/>
      <c r="HE438" s="3"/>
    </row>
    <row r="439" spans="1:213" s="16" customFormat="1" x14ac:dyDescent="0.25">
      <c r="A439" s="3"/>
      <c r="B439" s="17"/>
      <c r="C439" s="17"/>
      <c r="D439" s="18"/>
      <c r="F439" s="19"/>
      <c r="G439" s="20"/>
      <c r="H439" s="15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  <c r="FM439" s="3"/>
      <c r="FN439" s="3"/>
      <c r="FO439" s="3"/>
      <c r="FP439" s="3"/>
      <c r="FQ439" s="3"/>
      <c r="FR439" s="3"/>
      <c r="FS439" s="3"/>
      <c r="FT439" s="3"/>
      <c r="FU439" s="3"/>
      <c r="FV439" s="3"/>
      <c r="FW439" s="3"/>
      <c r="FX439" s="3"/>
      <c r="FY439" s="3"/>
      <c r="FZ439" s="3"/>
      <c r="GA439" s="3"/>
      <c r="GB439" s="3"/>
      <c r="GC439" s="3"/>
      <c r="GD439" s="3"/>
      <c r="GE439" s="3"/>
      <c r="GF439" s="3"/>
      <c r="GG439" s="3"/>
      <c r="GH439" s="3"/>
      <c r="GI439" s="3"/>
      <c r="GJ439" s="3"/>
      <c r="GK439" s="3"/>
      <c r="GL439" s="3"/>
      <c r="GM439" s="3"/>
      <c r="GN439" s="3"/>
      <c r="GO439" s="3"/>
      <c r="GP439" s="3"/>
      <c r="GQ439" s="3"/>
      <c r="GR439" s="3"/>
      <c r="GS439" s="3"/>
      <c r="GT439" s="3"/>
      <c r="GU439" s="3"/>
      <c r="GV439" s="3"/>
      <c r="GW439" s="3"/>
      <c r="GX439" s="3"/>
      <c r="GY439" s="3"/>
      <c r="GZ439" s="3"/>
      <c r="HA439" s="3"/>
      <c r="HB439" s="3"/>
      <c r="HC439" s="3"/>
      <c r="HD439" s="3"/>
      <c r="HE439" s="3"/>
    </row>
    <row r="440" spans="1:213" s="16" customFormat="1" x14ac:dyDescent="0.25">
      <c r="A440" s="3"/>
      <c r="B440" s="17"/>
      <c r="C440" s="17"/>
      <c r="D440" s="18"/>
      <c r="F440" s="19"/>
      <c r="G440" s="20"/>
      <c r="H440" s="15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  <c r="FM440" s="3"/>
      <c r="FN440" s="3"/>
      <c r="FO440" s="3"/>
      <c r="FP440" s="3"/>
      <c r="FQ440" s="3"/>
      <c r="FR440" s="3"/>
      <c r="FS440" s="3"/>
      <c r="FT440" s="3"/>
      <c r="FU440" s="3"/>
      <c r="FV440" s="3"/>
      <c r="FW440" s="3"/>
      <c r="FX440" s="3"/>
      <c r="FY440" s="3"/>
      <c r="FZ440" s="3"/>
      <c r="GA440" s="3"/>
      <c r="GB440" s="3"/>
      <c r="GC440" s="3"/>
      <c r="GD440" s="3"/>
      <c r="GE440" s="3"/>
      <c r="GF440" s="3"/>
      <c r="GG440" s="3"/>
      <c r="GH440" s="3"/>
      <c r="GI440" s="3"/>
      <c r="GJ440" s="3"/>
      <c r="GK440" s="3"/>
      <c r="GL440" s="3"/>
      <c r="GM440" s="3"/>
      <c r="GN440" s="3"/>
      <c r="GO440" s="3"/>
      <c r="GP440" s="3"/>
      <c r="GQ440" s="3"/>
      <c r="GR440" s="3"/>
      <c r="GS440" s="3"/>
      <c r="GT440" s="3"/>
      <c r="GU440" s="3"/>
      <c r="GV440" s="3"/>
      <c r="GW440" s="3"/>
      <c r="GX440" s="3"/>
      <c r="GY440" s="3"/>
      <c r="GZ440" s="3"/>
      <c r="HA440" s="3"/>
      <c r="HB440" s="3"/>
      <c r="HC440" s="3"/>
      <c r="HD440" s="3"/>
      <c r="HE440" s="3"/>
    </row>
    <row r="441" spans="1:213" s="16" customFormat="1" x14ac:dyDescent="0.25">
      <c r="A441" s="3"/>
      <c r="B441" s="17"/>
      <c r="C441" s="17"/>
      <c r="D441" s="18"/>
      <c r="F441" s="19"/>
      <c r="G441" s="20"/>
      <c r="H441" s="15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</row>
    <row r="442" spans="1:213" s="16" customFormat="1" x14ac:dyDescent="0.25">
      <c r="A442" s="3"/>
      <c r="B442" s="17"/>
      <c r="C442" s="17"/>
      <c r="D442" s="18"/>
      <c r="F442" s="19"/>
      <c r="G442" s="20"/>
      <c r="H442" s="15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  <c r="FX442" s="3"/>
      <c r="FY442" s="3"/>
      <c r="FZ442" s="3"/>
      <c r="GA442" s="3"/>
      <c r="GB442" s="3"/>
      <c r="GC442" s="3"/>
      <c r="GD442" s="3"/>
      <c r="GE442" s="3"/>
      <c r="GF442" s="3"/>
      <c r="GG442" s="3"/>
      <c r="GH442" s="3"/>
      <c r="GI442" s="3"/>
      <c r="GJ442" s="3"/>
      <c r="GK442" s="3"/>
      <c r="GL442" s="3"/>
      <c r="GM442" s="3"/>
      <c r="GN442" s="3"/>
      <c r="GO442" s="3"/>
      <c r="GP442" s="3"/>
      <c r="GQ442" s="3"/>
      <c r="GR442" s="3"/>
      <c r="GS442" s="3"/>
      <c r="GT442" s="3"/>
      <c r="GU442" s="3"/>
      <c r="GV442" s="3"/>
      <c r="GW442" s="3"/>
      <c r="GX442" s="3"/>
      <c r="GY442" s="3"/>
      <c r="GZ442" s="3"/>
      <c r="HA442" s="3"/>
      <c r="HB442" s="3"/>
      <c r="HC442" s="3"/>
      <c r="HD442" s="3"/>
      <c r="HE442" s="3"/>
    </row>
    <row r="443" spans="1:213" s="16" customFormat="1" x14ac:dyDescent="0.25">
      <c r="A443" s="3"/>
      <c r="B443" s="17"/>
      <c r="C443" s="17"/>
      <c r="D443" s="18"/>
      <c r="F443" s="19"/>
      <c r="G443" s="20"/>
      <c r="H443" s="15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  <c r="FX443" s="3"/>
      <c r="FY443" s="3"/>
      <c r="FZ443" s="3"/>
      <c r="GA443" s="3"/>
      <c r="GB443" s="3"/>
      <c r="GC443" s="3"/>
      <c r="GD443" s="3"/>
      <c r="GE443" s="3"/>
      <c r="GF443" s="3"/>
      <c r="GG443" s="3"/>
      <c r="GH443" s="3"/>
      <c r="GI443" s="3"/>
      <c r="GJ443" s="3"/>
      <c r="GK443" s="3"/>
      <c r="GL443" s="3"/>
      <c r="GM443" s="3"/>
      <c r="GN443" s="3"/>
      <c r="GO443" s="3"/>
      <c r="GP443" s="3"/>
      <c r="GQ443" s="3"/>
      <c r="GR443" s="3"/>
      <c r="GS443" s="3"/>
      <c r="GT443" s="3"/>
      <c r="GU443" s="3"/>
      <c r="GV443" s="3"/>
      <c r="GW443" s="3"/>
      <c r="GX443" s="3"/>
      <c r="GY443" s="3"/>
      <c r="GZ443" s="3"/>
      <c r="HA443" s="3"/>
      <c r="HB443" s="3"/>
      <c r="HC443" s="3"/>
      <c r="HD443" s="3"/>
      <c r="HE443" s="3"/>
    </row>
    <row r="444" spans="1:213" s="16" customFormat="1" x14ac:dyDescent="0.25">
      <c r="A444" s="3"/>
      <c r="B444" s="17"/>
      <c r="C444" s="17"/>
      <c r="D444" s="18"/>
      <c r="F444" s="19"/>
      <c r="G444" s="20"/>
      <c r="H444" s="15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</row>
    <row r="445" spans="1:213" s="16" customFormat="1" x14ac:dyDescent="0.25">
      <c r="A445" s="3"/>
      <c r="B445" s="17"/>
      <c r="C445" s="17"/>
      <c r="D445" s="18"/>
      <c r="F445" s="19"/>
      <c r="G445" s="20"/>
      <c r="H445" s="15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  <c r="FM445" s="3"/>
      <c r="FN445" s="3"/>
      <c r="FO445" s="3"/>
      <c r="FP445" s="3"/>
      <c r="FQ445" s="3"/>
      <c r="FR445" s="3"/>
      <c r="FS445" s="3"/>
      <c r="FT445" s="3"/>
      <c r="FU445" s="3"/>
      <c r="FV445" s="3"/>
      <c r="FW445" s="3"/>
      <c r="FX445" s="3"/>
      <c r="FY445" s="3"/>
      <c r="FZ445" s="3"/>
      <c r="GA445" s="3"/>
      <c r="GB445" s="3"/>
      <c r="GC445" s="3"/>
      <c r="GD445" s="3"/>
      <c r="GE445" s="3"/>
      <c r="GF445" s="3"/>
      <c r="GG445" s="3"/>
      <c r="GH445" s="3"/>
      <c r="GI445" s="3"/>
      <c r="GJ445" s="3"/>
      <c r="GK445" s="3"/>
      <c r="GL445" s="3"/>
      <c r="GM445" s="3"/>
      <c r="GN445" s="3"/>
      <c r="GO445" s="3"/>
      <c r="GP445" s="3"/>
      <c r="GQ445" s="3"/>
      <c r="GR445" s="3"/>
      <c r="GS445" s="3"/>
      <c r="GT445" s="3"/>
      <c r="GU445" s="3"/>
      <c r="GV445" s="3"/>
      <c r="GW445" s="3"/>
      <c r="GX445" s="3"/>
      <c r="GY445" s="3"/>
      <c r="GZ445" s="3"/>
      <c r="HA445" s="3"/>
      <c r="HB445" s="3"/>
      <c r="HC445" s="3"/>
      <c r="HD445" s="3"/>
      <c r="HE445" s="3"/>
    </row>
    <row r="446" spans="1:213" s="16" customFormat="1" x14ac:dyDescent="0.25">
      <c r="A446" s="3"/>
      <c r="B446" s="17"/>
      <c r="C446" s="17"/>
      <c r="D446" s="18"/>
      <c r="F446" s="19"/>
      <c r="G446" s="20"/>
      <c r="H446" s="15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</row>
    <row r="447" spans="1:213" s="16" customFormat="1" x14ac:dyDescent="0.25">
      <c r="A447" s="3"/>
      <c r="B447" s="17"/>
      <c r="C447" s="17"/>
      <c r="D447" s="18"/>
      <c r="F447" s="19"/>
      <c r="G447" s="20"/>
      <c r="H447" s="15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</row>
    <row r="448" spans="1:213" s="16" customFormat="1" x14ac:dyDescent="0.25">
      <c r="A448" s="3"/>
      <c r="B448" s="17"/>
      <c r="C448" s="17"/>
      <c r="D448" s="18"/>
      <c r="F448" s="19"/>
      <c r="G448" s="20"/>
      <c r="H448" s="15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</row>
    <row r="449" spans="1:213" s="16" customFormat="1" x14ac:dyDescent="0.25">
      <c r="A449" s="3"/>
      <c r="B449" s="17"/>
      <c r="C449" s="17"/>
      <c r="D449" s="18"/>
      <c r="F449" s="19"/>
      <c r="G449" s="20"/>
      <c r="H449" s="15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</row>
    <row r="450" spans="1:213" s="16" customFormat="1" x14ac:dyDescent="0.25">
      <c r="A450" s="3"/>
      <c r="B450" s="17"/>
      <c r="C450" s="17"/>
      <c r="D450" s="18"/>
      <c r="F450" s="19"/>
      <c r="G450" s="20"/>
      <c r="H450" s="15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  <c r="FM450" s="3"/>
      <c r="FN450" s="3"/>
      <c r="FO450" s="3"/>
      <c r="FP450" s="3"/>
      <c r="FQ450" s="3"/>
      <c r="FR450" s="3"/>
      <c r="FS450" s="3"/>
      <c r="FT450" s="3"/>
      <c r="FU450" s="3"/>
      <c r="FV450" s="3"/>
      <c r="FW450" s="3"/>
      <c r="FX450" s="3"/>
      <c r="FY450" s="3"/>
      <c r="FZ450" s="3"/>
      <c r="GA450" s="3"/>
      <c r="GB450" s="3"/>
      <c r="GC450" s="3"/>
      <c r="GD450" s="3"/>
      <c r="GE450" s="3"/>
      <c r="GF450" s="3"/>
      <c r="GG450" s="3"/>
      <c r="GH450" s="3"/>
      <c r="GI450" s="3"/>
      <c r="GJ450" s="3"/>
      <c r="GK450" s="3"/>
      <c r="GL450" s="3"/>
      <c r="GM450" s="3"/>
      <c r="GN450" s="3"/>
      <c r="GO450" s="3"/>
      <c r="GP450" s="3"/>
      <c r="GQ450" s="3"/>
      <c r="GR450" s="3"/>
      <c r="GS450" s="3"/>
      <c r="GT450" s="3"/>
      <c r="GU450" s="3"/>
      <c r="GV450" s="3"/>
      <c r="GW450" s="3"/>
      <c r="GX450" s="3"/>
      <c r="GY450" s="3"/>
      <c r="GZ450" s="3"/>
      <c r="HA450" s="3"/>
      <c r="HB450" s="3"/>
      <c r="HC450" s="3"/>
      <c r="HD450" s="3"/>
      <c r="HE450" s="3"/>
    </row>
    <row r="451" spans="1:213" s="16" customFormat="1" x14ac:dyDescent="0.25">
      <c r="A451" s="3"/>
      <c r="B451" s="17"/>
      <c r="C451" s="17"/>
      <c r="D451" s="18"/>
      <c r="F451" s="19"/>
      <c r="G451" s="20"/>
      <c r="H451" s="15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</row>
    <row r="452" spans="1:213" s="16" customFormat="1" x14ac:dyDescent="0.25">
      <c r="A452" s="3"/>
      <c r="B452" s="17"/>
      <c r="C452" s="17"/>
      <c r="D452" s="18"/>
      <c r="F452" s="19"/>
      <c r="G452" s="20"/>
      <c r="H452" s="15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</row>
    <row r="453" spans="1:213" s="16" customFormat="1" x14ac:dyDescent="0.25">
      <c r="A453" s="3"/>
      <c r="B453" s="17"/>
      <c r="C453" s="17"/>
      <c r="D453" s="18"/>
      <c r="F453" s="19"/>
      <c r="G453" s="20"/>
      <c r="H453" s="15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</row>
    <row r="454" spans="1:213" s="16" customFormat="1" x14ac:dyDescent="0.25">
      <c r="A454" s="3"/>
      <c r="B454" s="17"/>
      <c r="C454" s="17"/>
      <c r="D454" s="18"/>
      <c r="F454" s="19"/>
      <c r="G454" s="20"/>
      <c r="H454" s="15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  <c r="FM454" s="3"/>
      <c r="FN454" s="3"/>
      <c r="FO454" s="3"/>
      <c r="FP454" s="3"/>
      <c r="FQ454" s="3"/>
      <c r="FR454" s="3"/>
      <c r="FS454" s="3"/>
      <c r="FT454" s="3"/>
      <c r="FU454" s="3"/>
      <c r="FV454" s="3"/>
      <c r="FW454" s="3"/>
      <c r="FX454" s="3"/>
      <c r="FY454" s="3"/>
      <c r="FZ454" s="3"/>
      <c r="GA454" s="3"/>
      <c r="GB454" s="3"/>
      <c r="GC454" s="3"/>
      <c r="GD454" s="3"/>
      <c r="GE454" s="3"/>
      <c r="GF454" s="3"/>
      <c r="GG454" s="3"/>
      <c r="GH454" s="3"/>
      <c r="GI454" s="3"/>
      <c r="GJ454" s="3"/>
      <c r="GK454" s="3"/>
      <c r="GL454" s="3"/>
      <c r="GM454" s="3"/>
      <c r="GN454" s="3"/>
      <c r="GO454" s="3"/>
      <c r="GP454" s="3"/>
      <c r="GQ454" s="3"/>
      <c r="GR454" s="3"/>
      <c r="GS454" s="3"/>
      <c r="GT454" s="3"/>
      <c r="GU454" s="3"/>
      <c r="GV454" s="3"/>
      <c r="GW454" s="3"/>
      <c r="GX454" s="3"/>
      <c r="GY454" s="3"/>
      <c r="GZ454" s="3"/>
      <c r="HA454" s="3"/>
      <c r="HB454" s="3"/>
      <c r="HC454" s="3"/>
      <c r="HD454" s="3"/>
      <c r="HE454" s="3"/>
    </row>
    <row r="455" spans="1:213" s="16" customFormat="1" x14ac:dyDescent="0.25">
      <c r="A455" s="3"/>
      <c r="B455" s="17"/>
      <c r="C455" s="17"/>
      <c r="D455" s="18"/>
      <c r="F455" s="19"/>
      <c r="G455" s="20"/>
      <c r="H455" s="15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</row>
    <row r="456" spans="1:213" s="16" customFormat="1" x14ac:dyDescent="0.25">
      <c r="A456" s="3"/>
      <c r="B456" s="17"/>
      <c r="C456" s="17"/>
      <c r="D456" s="18"/>
      <c r="F456" s="19"/>
      <c r="G456" s="20"/>
      <c r="H456" s="15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  <c r="FM456" s="3"/>
      <c r="FN456" s="3"/>
      <c r="FO456" s="3"/>
      <c r="FP456" s="3"/>
      <c r="FQ456" s="3"/>
      <c r="FR456" s="3"/>
      <c r="FS456" s="3"/>
      <c r="FT456" s="3"/>
      <c r="FU456" s="3"/>
      <c r="FV456" s="3"/>
      <c r="FW456" s="3"/>
      <c r="FX456" s="3"/>
      <c r="FY456" s="3"/>
      <c r="FZ456" s="3"/>
      <c r="GA456" s="3"/>
      <c r="GB456" s="3"/>
      <c r="GC456" s="3"/>
      <c r="GD456" s="3"/>
      <c r="GE456" s="3"/>
      <c r="GF456" s="3"/>
      <c r="GG456" s="3"/>
      <c r="GH456" s="3"/>
      <c r="GI456" s="3"/>
      <c r="GJ456" s="3"/>
      <c r="GK456" s="3"/>
      <c r="GL456" s="3"/>
      <c r="GM456" s="3"/>
      <c r="GN456" s="3"/>
      <c r="GO456" s="3"/>
      <c r="GP456" s="3"/>
      <c r="GQ456" s="3"/>
      <c r="GR456" s="3"/>
      <c r="GS456" s="3"/>
      <c r="GT456" s="3"/>
      <c r="GU456" s="3"/>
      <c r="GV456" s="3"/>
      <c r="GW456" s="3"/>
      <c r="GX456" s="3"/>
      <c r="GY456" s="3"/>
      <c r="GZ456" s="3"/>
      <c r="HA456" s="3"/>
      <c r="HB456" s="3"/>
      <c r="HC456" s="3"/>
      <c r="HD456" s="3"/>
      <c r="HE456" s="3"/>
    </row>
    <row r="457" spans="1:213" s="16" customFormat="1" x14ac:dyDescent="0.25">
      <c r="A457" s="3"/>
      <c r="B457" s="17"/>
      <c r="C457" s="17"/>
      <c r="D457" s="18"/>
      <c r="F457" s="19"/>
      <c r="G457" s="20"/>
      <c r="H457" s="15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</row>
    <row r="458" spans="1:213" s="16" customFormat="1" x14ac:dyDescent="0.25">
      <c r="A458" s="3"/>
      <c r="B458" s="17"/>
      <c r="C458" s="17"/>
      <c r="D458" s="18"/>
      <c r="F458" s="19"/>
      <c r="G458" s="20"/>
      <c r="H458" s="15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</row>
    <row r="459" spans="1:213" s="16" customFormat="1" x14ac:dyDescent="0.25">
      <c r="A459" s="3"/>
      <c r="B459" s="17"/>
      <c r="C459" s="17"/>
      <c r="D459" s="18"/>
      <c r="F459" s="19"/>
      <c r="G459" s="20"/>
      <c r="H459" s="15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  <c r="FX459" s="3"/>
      <c r="FY459" s="3"/>
      <c r="FZ459" s="3"/>
      <c r="GA459" s="3"/>
      <c r="GB459" s="3"/>
      <c r="GC459" s="3"/>
      <c r="GD459" s="3"/>
      <c r="GE459" s="3"/>
      <c r="GF459" s="3"/>
      <c r="GG459" s="3"/>
      <c r="GH459" s="3"/>
      <c r="GI459" s="3"/>
      <c r="GJ459" s="3"/>
      <c r="GK459" s="3"/>
      <c r="GL459" s="3"/>
      <c r="GM459" s="3"/>
      <c r="GN459" s="3"/>
      <c r="GO459" s="3"/>
      <c r="GP459" s="3"/>
      <c r="GQ459" s="3"/>
      <c r="GR459" s="3"/>
      <c r="GS459" s="3"/>
      <c r="GT459" s="3"/>
      <c r="GU459" s="3"/>
      <c r="GV459" s="3"/>
      <c r="GW459" s="3"/>
      <c r="GX459" s="3"/>
      <c r="GY459" s="3"/>
      <c r="GZ459" s="3"/>
      <c r="HA459" s="3"/>
      <c r="HB459" s="3"/>
      <c r="HC459" s="3"/>
      <c r="HD459" s="3"/>
      <c r="HE459" s="3"/>
    </row>
    <row r="460" spans="1:213" s="16" customFormat="1" x14ac:dyDescent="0.25">
      <c r="A460" s="3"/>
      <c r="B460" s="17"/>
      <c r="C460" s="17"/>
      <c r="D460" s="18"/>
      <c r="F460" s="19"/>
      <c r="G460" s="20"/>
      <c r="H460" s="15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  <c r="FX460" s="3"/>
      <c r="FY460" s="3"/>
      <c r="FZ460" s="3"/>
      <c r="GA460" s="3"/>
      <c r="GB460" s="3"/>
      <c r="GC460" s="3"/>
      <c r="GD460" s="3"/>
      <c r="GE460" s="3"/>
      <c r="GF460" s="3"/>
      <c r="GG460" s="3"/>
      <c r="GH460" s="3"/>
      <c r="GI460" s="3"/>
      <c r="GJ460" s="3"/>
      <c r="GK460" s="3"/>
      <c r="GL460" s="3"/>
      <c r="GM460" s="3"/>
      <c r="GN460" s="3"/>
      <c r="GO460" s="3"/>
      <c r="GP460" s="3"/>
      <c r="GQ460" s="3"/>
      <c r="GR460" s="3"/>
      <c r="GS460" s="3"/>
      <c r="GT460" s="3"/>
      <c r="GU460" s="3"/>
      <c r="GV460" s="3"/>
      <c r="GW460" s="3"/>
      <c r="GX460" s="3"/>
      <c r="GY460" s="3"/>
      <c r="GZ460" s="3"/>
      <c r="HA460" s="3"/>
      <c r="HB460" s="3"/>
      <c r="HC460" s="3"/>
      <c r="HD460" s="3"/>
      <c r="HE460" s="3"/>
    </row>
    <row r="461" spans="1:213" s="16" customFormat="1" x14ac:dyDescent="0.25">
      <c r="A461" s="3"/>
      <c r="B461" s="17"/>
      <c r="C461" s="17"/>
      <c r="D461" s="18"/>
      <c r="F461" s="19"/>
      <c r="G461" s="20"/>
      <c r="H461" s="15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  <c r="FX461" s="3"/>
      <c r="FY461" s="3"/>
      <c r="FZ461" s="3"/>
      <c r="GA461" s="3"/>
      <c r="GB461" s="3"/>
      <c r="GC461" s="3"/>
      <c r="GD461" s="3"/>
      <c r="GE461" s="3"/>
      <c r="GF461" s="3"/>
      <c r="GG461" s="3"/>
      <c r="GH461" s="3"/>
      <c r="GI461" s="3"/>
      <c r="GJ461" s="3"/>
      <c r="GK461" s="3"/>
      <c r="GL461" s="3"/>
      <c r="GM461" s="3"/>
      <c r="GN461" s="3"/>
      <c r="GO461" s="3"/>
      <c r="GP461" s="3"/>
      <c r="GQ461" s="3"/>
      <c r="GR461" s="3"/>
      <c r="GS461" s="3"/>
      <c r="GT461" s="3"/>
      <c r="GU461" s="3"/>
      <c r="GV461" s="3"/>
      <c r="GW461" s="3"/>
      <c r="GX461" s="3"/>
      <c r="GY461" s="3"/>
      <c r="GZ461" s="3"/>
      <c r="HA461" s="3"/>
      <c r="HB461" s="3"/>
      <c r="HC461" s="3"/>
      <c r="HD461" s="3"/>
      <c r="HE461" s="3"/>
    </row>
    <row r="462" spans="1:213" s="16" customFormat="1" x14ac:dyDescent="0.25">
      <c r="A462" s="3"/>
      <c r="B462" s="17"/>
      <c r="C462" s="17"/>
      <c r="D462" s="18"/>
      <c r="F462" s="19"/>
      <c r="G462" s="20"/>
      <c r="H462" s="15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  <c r="FX462" s="3"/>
      <c r="FY462" s="3"/>
      <c r="FZ462" s="3"/>
      <c r="GA462" s="3"/>
      <c r="GB462" s="3"/>
      <c r="GC462" s="3"/>
      <c r="GD462" s="3"/>
      <c r="GE462" s="3"/>
      <c r="GF462" s="3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  <c r="GV462" s="3"/>
      <c r="GW462" s="3"/>
      <c r="GX462" s="3"/>
      <c r="GY462" s="3"/>
      <c r="GZ462" s="3"/>
      <c r="HA462" s="3"/>
      <c r="HB462" s="3"/>
      <c r="HC462" s="3"/>
      <c r="HD462" s="3"/>
      <c r="HE462" s="3"/>
    </row>
    <row r="463" spans="1:213" s="16" customFormat="1" x14ac:dyDescent="0.25">
      <c r="A463" s="3"/>
      <c r="B463" s="17"/>
      <c r="C463" s="17"/>
      <c r="D463" s="18"/>
      <c r="F463" s="19"/>
      <c r="G463" s="20"/>
      <c r="H463" s="15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  <c r="FX463" s="3"/>
      <c r="FY463" s="3"/>
      <c r="FZ463" s="3"/>
      <c r="GA463" s="3"/>
      <c r="GB463" s="3"/>
      <c r="GC463" s="3"/>
      <c r="GD463" s="3"/>
      <c r="GE463" s="3"/>
      <c r="GF463" s="3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  <c r="GV463" s="3"/>
      <c r="GW463" s="3"/>
      <c r="GX463" s="3"/>
      <c r="GY463" s="3"/>
      <c r="GZ463" s="3"/>
      <c r="HA463" s="3"/>
      <c r="HB463" s="3"/>
      <c r="HC463" s="3"/>
      <c r="HD463" s="3"/>
      <c r="HE463" s="3"/>
    </row>
    <row r="464" spans="1:213" s="16" customFormat="1" x14ac:dyDescent="0.25">
      <c r="A464" s="3"/>
      <c r="B464" s="17"/>
      <c r="C464" s="17"/>
      <c r="D464" s="18"/>
      <c r="F464" s="19"/>
      <c r="G464" s="20"/>
      <c r="H464" s="15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</row>
    <row r="465" spans="1:213" s="16" customFormat="1" x14ac:dyDescent="0.25">
      <c r="A465" s="3"/>
      <c r="B465" s="17"/>
      <c r="C465" s="17"/>
      <c r="D465" s="18"/>
      <c r="F465" s="19"/>
      <c r="G465" s="20"/>
      <c r="H465" s="15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</row>
    <row r="466" spans="1:213" s="16" customFormat="1" x14ac:dyDescent="0.25">
      <c r="A466" s="3"/>
      <c r="B466" s="17"/>
      <c r="C466" s="17"/>
      <c r="D466" s="18"/>
      <c r="F466" s="19"/>
      <c r="G466" s="20"/>
      <c r="H466" s="15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</row>
    <row r="467" spans="1:213" s="16" customFormat="1" x14ac:dyDescent="0.25">
      <c r="A467" s="3"/>
      <c r="B467" s="17"/>
      <c r="C467" s="17"/>
      <c r="D467" s="18"/>
      <c r="F467" s="19"/>
      <c r="G467" s="20"/>
      <c r="H467" s="15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</row>
    <row r="468" spans="1:213" s="16" customFormat="1" x14ac:dyDescent="0.25">
      <c r="A468" s="3"/>
      <c r="B468" s="17"/>
      <c r="C468" s="17"/>
      <c r="D468" s="18"/>
      <c r="F468" s="19"/>
      <c r="G468" s="20"/>
      <c r="H468" s="15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</row>
    <row r="469" spans="1:213" s="16" customFormat="1" x14ac:dyDescent="0.25">
      <c r="A469" s="3"/>
      <c r="B469" s="17"/>
      <c r="C469" s="17"/>
      <c r="D469" s="18"/>
      <c r="F469" s="19"/>
      <c r="G469" s="20"/>
      <c r="H469" s="15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</row>
    <row r="470" spans="1:213" s="16" customFormat="1" x14ac:dyDescent="0.25">
      <c r="A470" s="3"/>
      <c r="B470" s="17"/>
      <c r="C470" s="17"/>
      <c r="D470" s="18"/>
      <c r="F470" s="19"/>
      <c r="G470" s="20"/>
      <c r="H470" s="15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</row>
    <row r="471" spans="1:213" s="16" customFormat="1" x14ac:dyDescent="0.25">
      <c r="A471" s="3"/>
      <c r="B471" s="17"/>
      <c r="C471" s="17"/>
      <c r="D471" s="18"/>
      <c r="F471" s="19"/>
      <c r="G471" s="20"/>
      <c r="H471" s="15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</row>
    <row r="472" spans="1:213" s="16" customFormat="1" x14ac:dyDescent="0.25">
      <c r="A472" s="3"/>
      <c r="B472" s="17"/>
      <c r="C472" s="17"/>
      <c r="D472" s="18"/>
      <c r="F472" s="19"/>
      <c r="G472" s="20"/>
      <c r="H472" s="15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</row>
    <row r="473" spans="1:213" s="16" customFormat="1" x14ac:dyDescent="0.25">
      <c r="A473" s="3"/>
      <c r="B473" s="17"/>
      <c r="C473" s="17"/>
      <c r="D473" s="18"/>
      <c r="F473" s="19"/>
      <c r="G473" s="20"/>
      <c r="H473" s="15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</row>
    <row r="474" spans="1:213" s="16" customFormat="1" x14ac:dyDescent="0.25">
      <c r="A474" s="3"/>
      <c r="B474" s="17"/>
      <c r="C474" s="17"/>
      <c r="D474" s="18"/>
      <c r="F474" s="19"/>
      <c r="G474" s="20"/>
      <c r="H474" s="15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</row>
    <row r="475" spans="1:213" s="16" customFormat="1" x14ac:dyDescent="0.25">
      <c r="A475" s="3"/>
      <c r="B475" s="17"/>
      <c r="C475" s="17"/>
      <c r="D475" s="18"/>
      <c r="F475" s="19"/>
      <c r="G475" s="20"/>
      <c r="H475" s="15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</row>
    <row r="476" spans="1:213" s="16" customFormat="1" x14ac:dyDescent="0.25">
      <c r="A476" s="3"/>
      <c r="B476" s="17"/>
      <c r="C476" s="17"/>
      <c r="D476" s="18"/>
      <c r="F476" s="19"/>
      <c r="G476" s="20"/>
      <c r="H476" s="15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</row>
    <row r="477" spans="1:213" s="16" customFormat="1" x14ac:dyDescent="0.25">
      <c r="A477" s="3"/>
      <c r="B477" s="17"/>
      <c r="C477" s="17"/>
      <c r="D477" s="18"/>
      <c r="F477" s="19"/>
      <c r="G477" s="20"/>
      <c r="H477" s="15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</row>
    <row r="478" spans="1:213" s="16" customFormat="1" x14ac:dyDescent="0.25">
      <c r="A478" s="3"/>
      <c r="B478" s="17"/>
      <c r="C478" s="17"/>
      <c r="D478" s="18"/>
      <c r="F478" s="19"/>
      <c r="G478" s="20"/>
      <c r="H478" s="15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</row>
    <row r="479" spans="1:213" s="16" customFormat="1" x14ac:dyDescent="0.25">
      <c r="A479" s="3"/>
      <c r="B479" s="17"/>
      <c r="C479" s="17"/>
      <c r="D479" s="18"/>
      <c r="F479" s="19"/>
      <c r="G479" s="20"/>
      <c r="H479" s="15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</row>
    <row r="480" spans="1:213" s="16" customFormat="1" x14ac:dyDescent="0.25">
      <c r="A480" s="3"/>
      <c r="B480" s="17"/>
      <c r="C480" s="17"/>
      <c r="D480" s="18"/>
      <c r="F480" s="19"/>
      <c r="G480" s="20"/>
      <c r="H480" s="15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</row>
    <row r="481" spans="1:213" s="16" customFormat="1" x14ac:dyDescent="0.25">
      <c r="A481" s="3"/>
      <c r="B481" s="17"/>
      <c r="C481" s="17"/>
      <c r="D481" s="18"/>
      <c r="F481" s="19"/>
      <c r="G481" s="20"/>
      <c r="H481" s="15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</row>
    <row r="482" spans="1:213" s="16" customFormat="1" x14ac:dyDescent="0.25">
      <c r="A482" s="3"/>
      <c r="B482" s="17"/>
      <c r="C482" s="17"/>
      <c r="D482" s="18"/>
      <c r="F482" s="19"/>
      <c r="G482" s="20"/>
      <c r="H482" s="15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</row>
    <row r="483" spans="1:213" s="16" customFormat="1" x14ac:dyDescent="0.25">
      <c r="A483" s="3"/>
      <c r="B483" s="17"/>
      <c r="C483" s="17"/>
      <c r="D483" s="18"/>
      <c r="F483" s="19"/>
      <c r="G483" s="20"/>
      <c r="H483" s="15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</row>
    <row r="484" spans="1:213" s="16" customFormat="1" x14ac:dyDescent="0.25">
      <c r="A484" s="3"/>
      <c r="B484" s="17"/>
      <c r="C484" s="17"/>
      <c r="D484" s="18"/>
      <c r="F484" s="19"/>
      <c r="G484" s="20"/>
      <c r="H484" s="15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</row>
    <row r="485" spans="1:213" s="16" customFormat="1" x14ac:dyDescent="0.25">
      <c r="A485" s="3"/>
      <c r="B485" s="17"/>
      <c r="C485" s="17"/>
      <c r="D485" s="18"/>
      <c r="F485" s="19"/>
      <c r="G485" s="20"/>
      <c r="H485" s="15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</row>
    <row r="486" spans="1:213" s="16" customFormat="1" x14ac:dyDescent="0.25">
      <c r="A486" s="3"/>
      <c r="B486" s="17"/>
      <c r="C486" s="17"/>
      <c r="D486" s="18"/>
      <c r="F486" s="19"/>
      <c r="G486" s="20"/>
      <c r="H486" s="15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</row>
    <row r="487" spans="1:213" s="16" customFormat="1" x14ac:dyDescent="0.25">
      <c r="A487" s="3"/>
      <c r="B487" s="17"/>
      <c r="C487" s="17"/>
      <c r="D487" s="18"/>
      <c r="F487" s="19"/>
      <c r="G487" s="20"/>
      <c r="H487" s="15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</row>
    <row r="488" spans="1:213" s="16" customFormat="1" x14ac:dyDescent="0.25">
      <c r="A488" s="3"/>
      <c r="B488" s="17"/>
      <c r="C488" s="17"/>
      <c r="D488" s="18"/>
      <c r="F488" s="19"/>
      <c r="G488" s="20"/>
      <c r="H488" s="15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</row>
    <row r="489" spans="1:213" s="16" customFormat="1" x14ac:dyDescent="0.25">
      <c r="A489" s="3"/>
      <c r="B489" s="17"/>
      <c r="C489" s="17"/>
      <c r="D489" s="18"/>
      <c r="F489" s="19"/>
      <c r="G489" s="20"/>
      <c r="H489" s="15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</row>
    <row r="490" spans="1:213" s="16" customFormat="1" x14ac:dyDescent="0.25">
      <c r="A490" s="3"/>
      <c r="B490" s="17"/>
      <c r="C490" s="17"/>
      <c r="D490" s="18"/>
      <c r="F490" s="19"/>
      <c r="G490" s="20"/>
      <c r="H490" s="15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</row>
    <row r="491" spans="1:213" s="16" customFormat="1" x14ac:dyDescent="0.25">
      <c r="A491" s="3"/>
      <c r="B491" s="17"/>
      <c r="C491" s="17"/>
      <c r="D491" s="18"/>
      <c r="F491" s="19"/>
      <c r="G491" s="20"/>
      <c r="H491" s="15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</row>
    <row r="492" spans="1:213" s="16" customFormat="1" x14ac:dyDescent="0.25">
      <c r="A492" s="3"/>
      <c r="B492" s="17"/>
      <c r="C492" s="17"/>
      <c r="D492" s="18"/>
      <c r="F492" s="19"/>
      <c r="G492" s="20"/>
      <c r="H492" s="15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</row>
    <row r="493" spans="1:213" s="16" customFormat="1" x14ac:dyDescent="0.25">
      <c r="A493" s="3"/>
      <c r="B493" s="17"/>
      <c r="C493" s="17"/>
      <c r="D493" s="18"/>
      <c r="F493" s="19"/>
      <c r="G493" s="20"/>
      <c r="H493" s="15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</row>
    <row r="494" spans="1:213" s="16" customFormat="1" x14ac:dyDescent="0.25">
      <c r="A494" s="3"/>
      <c r="B494" s="17"/>
      <c r="C494" s="17"/>
      <c r="D494" s="18"/>
      <c r="F494" s="19"/>
      <c r="G494" s="20"/>
      <c r="H494" s="15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</row>
    <row r="495" spans="1:213" s="16" customFormat="1" x14ac:dyDescent="0.25">
      <c r="A495" s="3"/>
      <c r="B495" s="17"/>
      <c r="C495" s="17"/>
      <c r="D495" s="18"/>
      <c r="F495" s="19"/>
      <c r="G495" s="20"/>
      <c r="H495" s="15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</row>
    <row r="496" spans="1:213" s="16" customFormat="1" x14ac:dyDescent="0.25">
      <c r="A496" s="3"/>
      <c r="B496" s="17"/>
      <c r="C496" s="17"/>
      <c r="D496" s="18"/>
      <c r="F496" s="19"/>
      <c r="G496" s="20"/>
      <c r="H496" s="15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</row>
    <row r="497" spans="1:213" s="16" customFormat="1" x14ac:dyDescent="0.25">
      <c r="A497" s="3"/>
      <c r="B497" s="17"/>
      <c r="C497" s="17"/>
      <c r="D497" s="18"/>
      <c r="F497" s="19"/>
      <c r="G497" s="20"/>
      <c r="H497" s="15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</row>
    <row r="498" spans="1:213" s="16" customFormat="1" x14ac:dyDescent="0.25">
      <c r="A498" s="3"/>
      <c r="B498" s="17"/>
      <c r="C498" s="17"/>
      <c r="D498" s="18"/>
      <c r="F498" s="19"/>
      <c r="G498" s="20"/>
      <c r="H498" s="15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</row>
    <row r="499" spans="1:213" s="16" customFormat="1" x14ac:dyDescent="0.25">
      <c r="A499" s="3"/>
      <c r="B499" s="17"/>
      <c r="C499" s="17"/>
      <c r="D499" s="18"/>
      <c r="F499" s="19"/>
      <c r="G499" s="20"/>
      <c r="H499" s="15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</row>
    <row r="500" spans="1:213" s="16" customFormat="1" x14ac:dyDescent="0.25">
      <c r="A500" s="3"/>
      <c r="B500" s="17"/>
      <c r="C500" s="17"/>
      <c r="D500" s="18"/>
      <c r="F500" s="19"/>
      <c r="G500" s="20"/>
      <c r="H500" s="15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</row>
    <row r="501" spans="1:213" s="16" customFormat="1" x14ac:dyDescent="0.25">
      <c r="A501" s="3"/>
      <c r="B501" s="17"/>
      <c r="C501" s="17"/>
      <c r="D501" s="18"/>
      <c r="F501" s="19"/>
      <c r="G501" s="20"/>
      <c r="H501" s="15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</row>
    <row r="502" spans="1:213" s="16" customFormat="1" x14ac:dyDescent="0.25">
      <c r="A502" s="3"/>
      <c r="B502" s="17"/>
      <c r="C502" s="17"/>
      <c r="D502" s="18"/>
      <c r="F502" s="19"/>
      <c r="G502" s="20"/>
      <c r="H502" s="15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</row>
    <row r="503" spans="1:213" s="16" customFormat="1" x14ac:dyDescent="0.25">
      <c r="A503" s="3"/>
      <c r="B503" s="17"/>
      <c r="C503" s="17"/>
      <c r="D503" s="18"/>
      <c r="F503" s="19"/>
      <c r="G503" s="20"/>
      <c r="H503" s="15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</row>
    <row r="504" spans="1:213" s="16" customFormat="1" x14ac:dyDescent="0.25">
      <c r="A504" s="3"/>
      <c r="B504" s="17"/>
      <c r="C504" s="17"/>
      <c r="D504" s="18"/>
      <c r="F504" s="19"/>
      <c r="G504" s="20"/>
      <c r="H504" s="15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</row>
    <row r="505" spans="1:213" s="16" customFormat="1" x14ac:dyDescent="0.25">
      <c r="A505" s="3"/>
      <c r="B505" s="17"/>
      <c r="C505" s="17"/>
      <c r="D505" s="18"/>
      <c r="F505" s="19"/>
      <c r="G505" s="20"/>
      <c r="H505" s="15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</row>
    <row r="506" spans="1:213" s="16" customFormat="1" x14ac:dyDescent="0.25">
      <c r="A506" s="3"/>
      <c r="B506" s="17"/>
      <c r="C506" s="17"/>
      <c r="D506" s="18"/>
      <c r="F506" s="19"/>
      <c r="G506" s="20"/>
      <c r="H506" s="15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</row>
    <row r="507" spans="1:213" s="16" customFormat="1" x14ac:dyDescent="0.25">
      <c r="A507" s="3"/>
      <c r="B507" s="17"/>
      <c r="C507" s="17"/>
      <c r="D507" s="18"/>
      <c r="F507" s="19"/>
      <c r="G507" s="20"/>
      <c r="H507" s="15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</row>
    <row r="508" spans="1:213" s="16" customFormat="1" x14ac:dyDescent="0.25">
      <c r="A508" s="3"/>
      <c r="B508" s="17"/>
      <c r="C508" s="17"/>
      <c r="D508" s="18"/>
      <c r="F508" s="19"/>
      <c r="G508" s="20"/>
      <c r="H508" s="15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</row>
    <row r="509" spans="1:213" s="16" customFormat="1" x14ac:dyDescent="0.25">
      <c r="A509" s="3"/>
      <c r="B509" s="17"/>
      <c r="C509" s="17"/>
      <c r="D509" s="18"/>
      <c r="F509" s="19"/>
      <c r="G509" s="20"/>
      <c r="H509" s="15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</row>
    <row r="510" spans="1:213" s="16" customFormat="1" x14ac:dyDescent="0.25">
      <c r="A510" s="3"/>
      <c r="B510" s="17"/>
      <c r="C510" s="17"/>
      <c r="D510" s="18"/>
      <c r="F510" s="19"/>
      <c r="G510" s="20"/>
      <c r="H510" s="15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</row>
    <row r="511" spans="1:213" s="16" customFormat="1" x14ac:dyDescent="0.25">
      <c r="A511" s="3"/>
      <c r="B511" s="17"/>
      <c r="C511" s="17"/>
      <c r="D511" s="18"/>
      <c r="F511" s="19"/>
      <c r="G511" s="20"/>
      <c r="H511" s="15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</row>
    <row r="512" spans="1:213" s="16" customFormat="1" x14ac:dyDescent="0.25">
      <c r="A512" s="3"/>
      <c r="B512" s="17"/>
      <c r="C512" s="17"/>
      <c r="D512" s="18"/>
      <c r="F512" s="19"/>
      <c r="G512" s="20"/>
      <c r="H512" s="15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</row>
    <row r="513" spans="1:213" s="16" customFormat="1" x14ac:dyDescent="0.25">
      <c r="A513" s="3"/>
      <c r="B513" s="17"/>
      <c r="C513" s="17"/>
      <c r="D513" s="18"/>
      <c r="F513" s="19"/>
      <c r="G513" s="20"/>
      <c r="H513" s="15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</row>
    <row r="514" spans="1:213" s="16" customFormat="1" x14ac:dyDescent="0.25">
      <c r="A514" s="3"/>
      <c r="B514" s="17"/>
      <c r="C514" s="17"/>
      <c r="D514" s="18"/>
      <c r="F514" s="19"/>
      <c r="G514" s="20"/>
      <c r="H514" s="15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</row>
    <row r="515" spans="1:213" s="16" customFormat="1" x14ac:dyDescent="0.25">
      <c r="A515" s="3"/>
      <c r="B515" s="17"/>
      <c r="C515" s="17"/>
      <c r="D515" s="18"/>
      <c r="F515" s="19"/>
      <c r="G515" s="20"/>
      <c r="H515" s="15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</row>
    <row r="516" spans="1:213" s="16" customFormat="1" x14ac:dyDescent="0.25">
      <c r="A516" s="3"/>
      <c r="B516" s="17"/>
      <c r="C516" s="17"/>
      <c r="D516" s="18"/>
      <c r="F516" s="19"/>
      <c r="G516" s="20"/>
      <c r="H516" s="15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</row>
    <row r="517" spans="1:213" s="16" customFormat="1" x14ac:dyDescent="0.25">
      <c r="A517" s="3"/>
      <c r="B517" s="17"/>
      <c r="C517" s="17"/>
      <c r="D517" s="18"/>
      <c r="F517" s="19"/>
      <c r="G517" s="20"/>
      <c r="H517" s="15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</row>
    <row r="518" spans="1:213" s="16" customFormat="1" x14ac:dyDescent="0.25">
      <c r="A518" s="3"/>
      <c r="B518" s="17"/>
      <c r="C518" s="17"/>
      <c r="D518" s="18"/>
      <c r="F518" s="19"/>
      <c r="G518" s="20"/>
      <c r="H518" s="15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</row>
    <row r="519" spans="1:213" s="16" customFormat="1" x14ac:dyDescent="0.25">
      <c r="A519" s="3"/>
      <c r="B519" s="17"/>
      <c r="C519" s="17"/>
      <c r="D519" s="18"/>
      <c r="F519" s="19"/>
      <c r="G519" s="20"/>
      <c r="H519" s="15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</row>
    <row r="520" spans="1:213" s="16" customFormat="1" x14ac:dyDescent="0.25">
      <c r="A520" s="3"/>
      <c r="B520" s="17"/>
      <c r="C520" s="17"/>
      <c r="D520" s="18"/>
      <c r="F520" s="19"/>
      <c r="G520" s="20"/>
      <c r="H520" s="15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</row>
    <row r="521" spans="1:213" s="16" customFormat="1" x14ac:dyDescent="0.25">
      <c r="A521" s="3"/>
      <c r="B521" s="17"/>
      <c r="C521" s="17"/>
      <c r="D521" s="18"/>
      <c r="F521" s="19"/>
      <c r="G521" s="20"/>
      <c r="H521" s="15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  <c r="FX521" s="3"/>
      <c r="FY521" s="3"/>
      <c r="FZ521" s="3"/>
      <c r="GA521" s="3"/>
      <c r="GB521" s="3"/>
      <c r="GC521" s="3"/>
      <c r="GD521" s="3"/>
      <c r="GE521" s="3"/>
      <c r="GF521" s="3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  <c r="GV521" s="3"/>
      <c r="GW521" s="3"/>
      <c r="GX521" s="3"/>
      <c r="GY521" s="3"/>
      <c r="GZ521" s="3"/>
      <c r="HA521" s="3"/>
      <c r="HB521" s="3"/>
      <c r="HC521" s="3"/>
      <c r="HD521" s="3"/>
      <c r="HE521" s="3"/>
    </row>
    <row r="522" spans="1:213" s="16" customFormat="1" x14ac:dyDescent="0.25">
      <c r="A522" s="3"/>
      <c r="B522" s="17"/>
      <c r="C522" s="17"/>
      <c r="D522" s="18"/>
      <c r="F522" s="19"/>
      <c r="G522" s="20"/>
      <c r="H522" s="15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  <c r="FX522" s="3"/>
      <c r="FY522" s="3"/>
      <c r="FZ522" s="3"/>
      <c r="GA522" s="3"/>
      <c r="GB522" s="3"/>
      <c r="GC522" s="3"/>
      <c r="GD522" s="3"/>
      <c r="GE522" s="3"/>
      <c r="GF522" s="3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  <c r="GV522" s="3"/>
      <c r="GW522" s="3"/>
      <c r="GX522" s="3"/>
      <c r="GY522" s="3"/>
      <c r="GZ522" s="3"/>
      <c r="HA522" s="3"/>
      <c r="HB522" s="3"/>
      <c r="HC522" s="3"/>
      <c r="HD522" s="3"/>
      <c r="HE522" s="3"/>
    </row>
    <row r="523" spans="1:213" s="16" customFormat="1" x14ac:dyDescent="0.25">
      <c r="A523" s="3"/>
      <c r="B523" s="17"/>
      <c r="C523" s="17"/>
      <c r="D523" s="18"/>
      <c r="F523" s="19"/>
      <c r="G523" s="20"/>
      <c r="H523" s="15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  <c r="FM523" s="3"/>
      <c r="FN523" s="3"/>
      <c r="FO523" s="3"/>
      <c r="FP523" s="3"/>
      <c r="FQ523" s="3"/>
      <c r="FR523" s="3"/>
      <c r="FS523" s="3"/>
      <c r="FT523" s="3"/>
      <c r="FU523" s="3"/>
      <c r="FV523" s="3"/>
      <c r="FW523" s="3"/>
      <c r="FX523" s="3"/>
      <c r="FY523" s="3"/>
      <c r="FZ523" s="3"/>
      <c r="GA523" s="3"/>
      <c r="GB523" s="3"/>
      <c r="GC523" s="3"/>
      <c r="GD523" s="3"/>
      <c r="GE523" s="3"/>
      <c r="GF523" s="3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  <c r="GV523" s="3"/>
      <c r="GW523" s="3"/>
      <c r="GX523" s="3"/>
      <c r="GY523" s="3"/>
      <c r="GZ523" s="3"/>
      <c r="HA523" s="3"/>
      <c r="HB523" s="3"/>
      <c r="HC523" s="3"/>
      <c r="HD523" s="3"/>
      <c r="HE523" s="3"/>
    </row>
    <row r="524" spans="1:213" s="16" customFormat="1" x14ac:dyDescent="0.25">
      <c r="A524" s="3"/>
      <c r="B524" s="17"/>
      <c r="C524" s="17"/>
      <c r="D524" s="18"/>
      <c r="F524" s="19"/>
      <c r="G524" s="20"/>
      <c r="H524" s="15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  <c r="FE524" s="3"/>
      <c r="FF524" s="3"/>
      <c r="FG524" s="3"/>
      <c r="FH524" s="3"/>
      <c r="FI524" s="3"/>
      <c r="FJ524" s="3"/>
      <c r="FK524" s="3"/>
      <c r="FL524" s="3"/>
      <c r="FM524" s="3"/>
      <c r="FN524" s="3"/>
      <c r="FO524" s="3"/>
      <c r="FP524" s="3"/>
      <c r="FQ524" s="3"/>
      <c r="FR524" s="3"/>
      <c r="FS524" s="3"/>
      <c r="FT524" s="3"/>
      <c r="FU524" s="3"/>
      <c r="FV524" s="3"/>
      <c r="FW524" s="3"/>
      <c r="FX524" s="3"/>
      <c r="FY524" s="3"/>
      <c r="FZ524" s="3"/>
      <c r="GA524" s="3"/>
      <c r="GB524" s="3"/>
      <c r="GC524" s="3"/>
      <c r="GD524" s="3"/>
      <c r="GE524" s="3"/>
      <c r="GF524" s="3"/>
      <c r="GG524" s="3"/>
      <c r="GH524" s="3"/>
      <c r="GI524" s="3"/>
      <c r="GJ524" s="3"/>
      <c r="GK524" s="3"/>
      <c r="GL524" s="3"/>
      <c r="GM524" s="3"/>
      <c r="GN524" s="3"/>
      <c r="GO524" s="3"/>
      <c r="GP524" s="3"/>
      <c r="GQ524" s="3"/>
      <c r="GR524" s="3"/>
      <c r="GS524" s="3"/>
      <c r="GT524" s="3"/>
      <c r="GU524" s="3"/>
      <c r="GV524" s="3"/>
      <c r="GW524" s="3"/>
      <c r="GX524" s="3"/>
      <c r="GY524" s="3"/>
      <c r="GZ524" s="3"/>
      <c r="HA524" s="3"/>
      <c r="HB524" s="3"/>
      <c r="HC524" s="3"/>
      <c r="HD524" s="3"/>
      <c r="HE524" s="3"/>
    </row>
    <row r="525" spans="1:213" s="16" customFormat="1" x14ac:dyDescent="0.25">
      <c r="A525" s="3"/>
      <c r="B525" s="17"/>
      <c r="C525" s="17"/>
      <c r="D525" s="18"/>
      <c r="F525" s="19"/>
      <c r="G525" s="20"/>
      <c r="H525" s="15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  <c r="EL525" s="3"/>
      <c r="EM525" s="3"/>
      <c r="EN525" s="3"/>
      <c r="EO525" s="3"/>
      <c r="EP525" s="3"/>
      <c r="EQ525" s="3"/>
      <c r="ER525" s="3"/>
      <c r="ES525" s="3"/>
      <c r="ET525" s="3"/>
      <c r="EU525" s="3"/>
      <c r="EV525" s="3"/>
      <c r="EW525" s="3"/>
      <c r="EX525" s="3"/>
      <c r="EY525" s="3"/>
      <c r="EZ525" s="3"/>
      <c r="FA525" s="3"/>
      <c r="FB525" s="3"/>
      <c r="FC525" s="3"/>
      <c r="FD525" s="3"/>
      <c r="FE525" s="3"/>
      <c r="FF525" s="3"/>
      <c r="FG525" s="3"/>
      <c r="FH525" s="3"/>
      <c r="FI525" s="3"/>
      <c r="FJ525" s="3"/>
      <c r="FK525" s="3"/>
      <c r="FL525" s="3"/>
      <c r="FM525" s="3"/>
      <c r="FN525" s="3"/>
      <c r="FO525" s="3"/>
      <c r="FP525" s="3"/>
      <c r="FQ525" s="3"/>
      <c r="FR525" s="3"/>
      <c r="FS525" s="3"/>
      <c r="FT525" s="3"/>
      <c r="FU525" s="3"/>
      <c r="FV525" s="3"/>
      <c r="FW525" s="3"/>
      <c r="FX525" s="3"/>
      <c r="FY525" s="3"/>
      <c r="FZ525" s="3"/>
      <c r="GA525" s="3"/>
      <c r="GB525" s="3"/>
      <c r="GC525" s="3"/>
      <c r="GD525" s="3"/>
      <c r="GE525" s="3"/>
      <c r="GF525" s="3"/>
      <c r="GG525" s="3"/>
      <c r="GH525" s="3"/>
      <c r="GI525" s="3"/>
      <c r="GJ525" s="3"/>
      <c r="GK525" s="3"/>
      <c r="GL525" s="3"/>
      <c r="GM525" s="3"/>
      <c r="GN525" s="3"/>
      <c r="GO525" s="3"/>
      <c r="GP525" s="3"/>
      <c r="GQ525" s="3"/>
      <c r="GR525" s="3"/>
      <c r="GS525" s="3"/>
      <c r="GT525" s="3"/>
      <c r="GU525" s="3"/>
      <c r="GV525" s="3"/>
      <c r="GW525" s="3"/>
      <c r="GX525" s="3"/>
      <c r="GY525" s="3"/>
      <c r="GZ525" s="3"/>
      <c r="HA525" s="3"/>
      <c r="HB525" s="3"/>
      <c r="HC525" s="3"/>
      <c r="HD525" s="3"/>
      <c r="HE525" s="3"/>
    </row>
    <row r="526" spans="1:213" s="16" customFormat="1" x14ac:dyDescent="0.25">
      <c r="A526" s="3"/>
      <c r="B526" s="17"/>
      <c r="C526" s="17"/>
      <c r="D526" s="18"/>
      <c r="F526" s="19"/>
      <c r="G526" s="20"/>
      <c r="H526" s="15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  <c r="EL526" s="3"/>
      <c r="EM526" s="3"/>
      <c r="EN526" s="3"/>
      <c r="EO526" s="3"/>
      <c r="EP526" s="3"/>
      <c r="EQ526" s="3"/>
      <c r="ER526" s="3"/>
      <c r="ES526" s="3"/>
      <c r="ET526" s="3"/>
      <c r="EU526" s="3"/>
      <c r="EV526" s="3"/>
      <c r="EW526" s="3"/>
      <c r="EX526" s="3"/>
      <c r="EY526" s="3"/>
      <c r="EZ526" s="3"/>
      <c r="FA526" s="3"/>
      <c r="FB526" s="3"/>
      <c r="FC526" s="3"/>
      <c r="FD526" s="3"/>
      <c r="FE526" s="3"/>
      <c r="FF526" s="3"/>
      <c r="FG526" s="3"/>
      <c r="FH526" s="3"/>
      <c r="FI526" s="3"/>
      <c r="FJ526" s="3"/>
      <c r="FK526" s="3"/>
      <c r="FL526" s="3"/>
      <c r="FM526" s="3"/>
      <c r="FN526" s="3"/>
      <c r="FO526" s="3"/>
      <c r="FP526" s="3"/>
      <c r="FQ526" s="3"/>
      <c r="FR526" s="3"/>
      <c r="FS526" s="3"/>
      <c r="FT526" s="3"/>
      <c r="FU526" s="3"/>
      <c r="FV526" s="3"/>
      <c r="FW526" s="3"/>
      <c r="FX526" s="3"/>
      <c r="FY526" s="3"/>
      <c r="FZ526" s="3"/>
      <c r="GA526" s="3"/>
      <c r="GB526" s="3"/>
      <c r="GC526" s="3"/>
      <c r="GD526" s="3"/>
      <c r="GE526" s="3"/>
      <c r="GF526" s="3"/>
      <c r="GG526" s="3"/>
      <c r="GH526" s="3"/>
      <c r="GI526" s="3"/>
      <c r="GJ526" s="3"/>
      <c r="GK526" s="3"/>
      <c r="GL526" s="3"/>
      <c r="GM526" s="3"/>
      <c r="GN526" s="3"/>
      <c r="GO526" s="3"/>
      <c r="GP526" s="3"/>
      <c r="GQ526" s="3"/>
      <c r="GR526" s="3"/>
      <c r="GS526" s="3"/>
      <c r="GT526" s="3"/>
      <c r="GU526" s="3"/>
      <c r="GV526" s="3"/>
      <c r="GW526" s="3"/>
      <c r="GX526" s="3"/>
      <c r="GY526" s="3"/>
      <c r="GZ526" s="3"/>
      <c r="HA526" s="3"/>
      <c r="HB526" s="3"/>
      <c r="HC526" s="3"/>
      <c r="HD526" s="3"/>
      <c r="HE526" s="3"/>
    </row>
    <row r="527" spans="1:213" s="16" customFormat="1" x14ac:dyDescent="0.25">
      <c r="A527" s="3"/>
      <c r="B527" s="17"/>
      <c r="C527" s="17"/>
      <c r="D527" s="18"/>
      <c r="F527" s="19"/>
      <c r="G527" s="20"/>
      <c r="H527" s="15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  <c r="EL527" s="3"/>
      <c r="EM527" s="3"/>
      <c r="EN527" s="3"/>
      <c r="EO527" s="3"/>
      <c r="EP527" s="3"/>
      <c r="EQ527" s="3"/>
      <c r="ER527" s="3"/>
      <c r="ES527" s="3"/>
      <c r="ET527" s="3"/>
      <c r="EU527" s="3"/>
      <c r="EV527" s="3"/>
      <c r="EW527" s="3"/>
      <c r="EX527" s="3"/>
      <c r="EY527" s="3"/>
      <c r="EZ527" s="3"/>
      <c r="FA527" s="3"/>
      <c r="FB527" s="3"/>
      <c r="FC527" s="3"/>
      <c r="FD527" s="3"/>
      <c r="FE527" s="3"/>
      <c r="FF527" s="3"/>
      <c r="FG527" s="3"/>
      <c r="FH527" s="3"/>
      <c r="FI527" s="3"/>
      <c r="FJ527" s="3"/>
      <c r="FK527" s="3"/>
      <c r="FL527" s="3"/>
      <c r="FM527" s="3"/>
      <c r="FN527" s="3"/>
      <c r="FO527" s="3"/>
      <c r="FP527" s="3"/>
      <c r="FQ527" s="3"/>
      <c r="FR527" s="3"/>
      <c r="FS527" s="3"/>
      <c r="FT527" s="3"/>
      <c r="FU527" s="3"/>
      <c r="FV527" s="3"/>
      <c r="FW527" s="3"/>
      <c r="FX527" s="3"/>
      <c r="FY527" s="3"/>
      <c r="FZ527" s="3"/>
      <c r="GA527" s="3"/>
      <c r="GB527" s="3"/>
      <c r="GC527" s="3"/>
      <c r="GD527" s="3"/>
      <c r="GE527" s="3"/>
      <c r="GF527" s="3"/>
      <c r="GG527" s="3"/>
      <c r="GH527" s="3"/>
      <c r="GI527" s="3"/>
      <c r="GJ527" s="3"/>
      <c r="GK527" s="3"/>
      <c r="GL527" s="3"/>
      <c r="GM527" s="3"/>
      <c r="GN527" s="3"/>
      <c r="GO527" s="3"/>
      <c r="GP527" s="3"/>
      <c r="GQ527" s="3"/>
      <c r="GR527" s="3"/>
      <c r="GS527" s="3"/>
      <c r="GT527" s="3"/>
      <c r="GU527" s="3"/>
      <c r="GV527" s="3"/>
      <c r="GW527" s="3"/>
      <c r="GX527" s="3"/>
      <c r="GY527" s="3"/>
      <c r="GZ527" s="3"/>
      <c r="HA527" s="3"/>
      <c r="HB527" s="3"/>
      <c r="HC527" s="3"/>
      <c r="HD527" s="3"/>
      <c r="HE527" s="3"/>
    </row>
    <row r="528" spans="1:213" s="16" customFormat="1" x14ac:dyDescent="0.25">
      <c r="A528" s="3"/>
      <c r="B528" s="17"/>
      <c r="C528" s="17"/>
      <c r="D528" s="18"/>
      <c r="F528" s="19"/>
      <c r="G528" s="20"/>
      <c r="H528" s="15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  <c r="FE528" s="3"/>
      <c r="FF528" s="3"/>
      <c r="FG528" s="3"/>
      <c r="FH528" s="3"/>
      <c r="FI528" s="3"/>
      <c r="FJ528" s="3"/>
      <c r="FK528" s="3"/>
      <c r="FL528" s="3"/>
      <c r="FM528" s="3"/>
      <c r="FN528" s="3"/>
      <c r="FO528" s="3"/>
      <c r="FP528" s="3"/>
      <c r="FQ528" s="3"/>
      <c r="FR528" s="3"/>
      <c r="FS528" s="3"/>
      <c r="FT528" s="3"/>
      <c r="FU528" s="3"/>
      <c r="FV528" s="3"/>
      <c r="FW528" s="3"/>
      <c r="FX528" s="3"/>
      <c r="FY528" s="3"/>
      <c r="FZ528" s="3"/>
      <c r="GA528" s="3"/>
      <c r="GB528" s="3"/>
      <c r="GC528" s="3"/>
      <c r="GD528" s="3"/>
      <c r="GE528" s="3"/>
      <c r="GF528" s="3"/>
      <c r="GG528" s="3"/>
      <c r="GH528" s="3"/>
      <c r="GI528" s="3"/>
      <c r="GJ528" s="3"/>
      <c r="GK528" s="3"/>
      <c r="GL528" s="3"/>
      <c r="GM528" s="3"/>
      <c r="GN528" s="3"/>
      <c r="GO528" s="3"/>
      <c r="GP528" s="3"/>
      <c r="GQ528" s="3"/>
      <c r="GR528" s="3"/>
      <c r="GS528" s="3"/>
      <c r="GT528" s="3"/>
      <c r="GU528" s="3"/>
      <c r="GV528" s="3"/>
      <c r="GW528" s="3"/>
      <c r="GX528" s="3"/>
      <c r="GY528" s="3"/>
      <c r="GZ528" s="3"/>
      <c r="HA528" s="3"/>
      <c r="HB528" s="3"/>
      <c r="HC528" s="3"/>
      <c r="HD528" s="3"/>
      <c r="HE528" s="3"/>
    </row>
    <row r="529" spans="1:213" s="16" customFormat="1" x14ac:dyDescent="0.25">
      <c r="A529" s="3"/>
      <c r="B529" s="17"/>
      <c r="C529" s="17"/>
      <c r="D529" s="18"/>
      <c r="F529" s="19"/>
      <c r="G529" s="20"/>
      <c r="H529" s="15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  <c r="EL529" s="3"/>
      <c r="EM529" s="3"/>
      <c r="EN529" s="3"/>
      <c r="EO529" s="3"/>
      <c r="EP529" s="3"/>
      <c r="EQ529" s="3"/>
      <c r="ER529" s="3"/>
      <c r="ES529" s="3"/>
      <c r="ET529" s="3"/>
      <c r="EU529" s="3"/>
      <c r="EV529" s="3"/>
      <c r="EW529" s="3"/>
      <c r="EX529" s="3"/>
      <c r="EY529" s="3"/>
      <c r="EZ529" s="3"/>
      <c r="FA529" s="3"/>
      <c r="FB529" s="3"/>
      <c r="FC529" s="3"/>
      <c r="FD529" s="3"/>
      <c r="FE529" s="3"/>
      <c r="FF529" s="3"/>
      <c r="FG529" s="3"/>
      <c r="FH529" s="3"/>
      <c r="FI529" s="3"/>
      <c r="FJ529" s="3"/>
      <c r="FK529" s="3"/>
      <c r="FL529" s="3"/>
      <c r="FM529" s="3"/>
      <c r="FN529" s="3"/>
      <c r="FO529" s="3"/>
      <c r="FP529" s="3"/>
      <c r="FQ529" s="3"/>
      <c r="FR529" s="3"/>
      <c r="FS529" s="3"/>
      <c r="FT529" s="3"/>
      <c r="FU529" s="3"/>
      <c r="FV529" s="3"/>
      <c r="FW529" s="3"/>
      <c r="FX529" s="3"/>
      <c r="FY529" s="3"/>
      <c r="FZ529" s="3"/>
      <c r="GA529" s="3"/>
      <c r="GB529" s="3"/>
      <c r="GC529" s="3"/>
      <c r="GD529" s="3"/>
      <c r="GE529" s="3"/>
      <c r="GF529" s="3"/>
      <c r="GG529" s="3"/>
      <c r="GH529" s="3"/>
      <c r="GI529" s="3"/>
      <c r="GJ529" s="3"/>
      <c r="GK529" s="3"/>
      <c r="GL529" s="3"/>
      <c r="GM529" s="3"/>
      <c r="GN529" s="3"/>
      <c r="GO529" s="3"/>
      <c r="GP529" s="3"/>
      <c r="GQ529" s="3"/>
      <c r="GR529" s="3"/>
      <c r="GS529" s="3"/>
      <c r="GT529" s="3"/>
      <c r="GU529" s="3"/>
      <c r="GV529" s="3"/>
      <c r="GW529" s="3"/>
      <c r="GX529" s="3"/>
      <c r="GY529" s="3"/>
      <c r="GZ529" s="3"/>
      <c r="HA529" s="3"/>
      <c r="HB529" s="3"/>
      <c r="HC529" s="3"/>
      <c r="HD529" s="3"/>
      <c r="HE529" s="3"/>
    </row>
    <row r="530" spans="1:213" s="16" customFormat="1" x14ac:dyDescent="0.25">
      <c r="A530" s="3"/>
      <c r="B530" s="17"/>
      <c r="C530" s="17"/>
      <c r="D530" s="18"/>
      <c r="F530" s="19"/>
      <c r="G530" s="20"/>
      <c r="H530" s="15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  <c r="FM530" s="3"/>
      <c r="FN530" s="3"/>
      <c r="FO530" s="3"/>
      <c r="FP530" s="3"/>
      <c r="FQ530" s="3"/>
      <c r="FR530" s="3"/>
      <c r="FS530" s="3"/>
      <c r="FT530" s="3"/>
      <c r="FU530" s="3"/>
      <c r="FV530" s="3"/>
      <c r="FW530" s="3"/>
      <c r="FX530" s="3"/>
      <c r="FY530" s="3"/>
      <c r="FZ530" s="3"/>
      <c r="GA530" s="3"/>
      <c r="GB530" s="3"/>
      <c r="GC530" s="3"/>
      <c r="GD530" s="3"/>
      <c r="GE530" s="3"/>
      <c r="GF530" s="3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  <c r="GV530" s="3"/>
      <c r="GW530" s="3"/>
      <c r="GX530" s="3"/>
      <c r="GY530" s="3"/>
      <c r="GZ530" s="3"/>
      <c r="HA530" s="3"/>
      <c r="HB530" s="3"/>
      <c r="HC530" s="3"/>
      <c r="HD530" s="3"/>
      <c r="HE530" s="3"/>
    </row>
    <row r="531" spans="1:213" s="16" customFormat="1" x14ac:dyDescent="0.25">
      <c r="A531" s="3"/>
      <c r="B531" s="17"/>
      <c r="C531" s="17"/>
      <c r="D531" s="18"/>
      <c r="F531" s="19"/>
      <c r="G531" s="20"/>
      <c r="H531" s="15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  <c r="EL531" s="3"/>
      <c r="EM531" s="3"/>
      <c r="EN531" s="3"/>
      <c r="EO531" s="3"/>
      <c r="EP531" s="3"/>
      <c r="EQ531" s="3"/>
      <c r="ER531" s="3"/>
      <c r="ES531" s="3"/>
      <c r="ET531" s="3"/>
      <c r="EU531" s="3"/>
      <c r="EV531" s="3"/>
      <c r="EW531" s="3"/>
      <c r="EX531" s="3"/>
      <c r="EY531" s="3"/>
      <c r="EZ531" s="3"/>
      <c r="FA531" s="3"/>
      <c r="FB531" s="3"/>
      <c r="FC531" s="3"/>
      <c r="FD531" s="3"/>
      <c r="FE531" s="3"/>
      <c r="FF531" s="3"/>
      <c r="FG531" s="3"/>
      <c r="FH531" s="3"/>
      <c r="FI531" s="3"/>
      <c r="FJ531" s="3"/>
      <c r="FK531" s="3"/>
      <c r="FL531" s="3"/>
      <c r="FM531" s="3"/>
      <c r="FN531" s="3"/>
      <c r="FO531" s="3"/>
      <c r="FP531" s="3"/>
      <c r="FQ531" s="3"/>
      <c r="FR531" s="3"/>
      <c r="FS531" s="3"/>
      <c r="FT531" s="3"/>
      <c r="FU531" s="3"/>
      <c r="FV531" s="3"/>
      <c r="FW531" s="3"/>
      <c r="FX531" s="3"/>
      <c r="FY531" s="3"/>
      <c r="FZ531" s="3"/>
      <c r="GA531" s="3"/>
      <c r="GB531" s="3"/>
      <c r="GC531" s="3"/>
      <c r="GD531" s="3"/>
      <c r="GE531" s="3"/>
      <c r="GF531" s="3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  <c r="GV531" s="3"/>
      <c r="GW531" s="3"/>
      <c r="GX531" s="3"/>
      <c r="GY531" s="3"/>
      <c r="GZ531" s="3"/>
      <c r="HA531" s="3"/>
      <c r="HB531" s="3"/>
      <c r="HC531" s="3"/>
      <c r="HD531" s="3"/>
      <c r="HE531" s="3"/>
    </row>
    <row r="532" spans="1:213" s="16" customFormat="1" x14ac:dyDescent="0.25">
      <c r="A532" s="3"/>
      <c r="B532" s="17"/>
      <c r="C532" s="17"/>
      <c r="D532" s="18"/>
      <c r="F532" s="19"/>
      <c r="G532" s="20"/>
      <c r="H532" s="15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  <c r="FM532" s="3"/>
      <c r="FN532" s="3"/>
      <c r="FO532" s="3"/>
      <c r="FP532" s="3"/>
      <c r="FQ532" s="3"/>
      <c r="FR532" s="3"/>
      <c r="FS532" s="3"/>
      <c r="FT532" s="3"/>
      <c r="FU532" s="3"/>
      <c r="FV532" s="3"/>
      <c r="FW532" s="3"/>
      <c r="FX532" s="3"/>
      <c r="FY532" s="3"/>
      <c r="FZ532" s="3"/>
      <c r="GA532" s="3"/>
      <c r="GB532" s="3"/>
      <c r="GC532" s="3"/>
      <c r="GD532" s="3"/>
      <c r="GE532" s="3"/>
      <c r="GF532" s="3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  <c r="GV532" s="3"/>
      <c r="GW532" s="3"/>
      <c r="GX532" s="3"/>
      <c r="GY532" s="3"/>
      <c r="GZ532" s="3"/>
      <c r="HA532" s="3"/>
      <c r="HB532" s="3"/>
      <c r="HC532" s="3"/>
      <c r="HD532" s="3"/>
      <c r="HE532" s="3"/>
    </row>
    <row r="533" spans="1:213" s="16" customFormat="1" x14ac:dyDescent="0.25">
      <c r="A533" s="3"/>
      <c r="B533" s="17"/>
      <c r="C533" s="17"/>
      <c r="D533" s="18"/>
      <c r="F533" s="19"/>
      <c r="G533" s="20"/>
      <c r="H533" s="15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  <c r="FE533" s="3"/>
      <c r="FF533" s="3"/>
      <c r="FG533" s="3"/>
      <c r="FH533" s="3"/>
      <c r="FI533" s="3"/>
      <c r="FJ533" s="3"/>
      <c r="FK533" s="3"/>
      <c r="FL533" s="3"/>
      <c r="FM533" s="3"/>
      <c r="FN533" s="3"/>
      <c r="FO533" s="3"/>
      <c r="FP533" s="3"/>
      <c r="FQ533" s="3"/>
      <c r="FR533" s="3"/>
      <c r="FS533" s="3"/>
      <c r="FT533" s="3"/>
      <c r="FU533" s="3"/>
      <c r="FV533" s="3"/>
      <c r="FW533" s="3"/>
      <c r="FX533" s="3"/>
      <c r="FY533" s="3"/>
      <c r="FZ533" s="3"/>
      <c r="GA533" s="3"/>
      <c r="GB533" s="3"/>
      <c r="GC533" s="3"/>
      <c r="GD533" s="3"/>
      <c r="GE533" s="3"/>
      <c r="GF533" s="3"/>
      <c r="GG533" s="3"/>
      <c r="GH533" s="3"/>
      <c r="GI533" s="3"/>
      <c r="GJ533" s="3"/>
      <c r="GK533" s="3"/>
      <c r="GL533" s="3"/>
      <c r="GM533" s="3"/>
      <c r="GN533" s="3"/>
      <c r="GO533" s="3"/>
      <c r="GP533" s="3"/>
      <c r="GQ533" s="3"/>
      <c r="GR533" s="3"/>
      <c r="GS533" s="3"/>
      <c r="GT533" s="3"/>
      <c r="GU533" s="3"/>
      <c r="GV533" s="3"/>
      <c r="GW533" s="3"/>
      <c r="GX533" s="3"/>
      <c r="GY533" s="3"/>
      <c r="GZ533" s="3"/>
      <c r="HA533" s="3"/>
      <c r="HB533" s="3"/>
      <c r="HC533" s="3"/>
      <c r="HD533" s="3"/>
      <c r="HE533" s="3"/>
    </row>
    <row r="534" spans="1:213" s="16" customFormat="1" x14ac:dyDescent="0.25">
      <c r="A534" s="3"/>
      <c r="B534" s="17"/>
      <c r="C534" s="17"/>
      <c r="D534" s="18"/>
      <c r="F534" s="19"/>
      <c r="G534" s="20"/>
      <c r="H534" s="15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  <c r="FE534" s="3"/>
      <c r="FF534" s="3"/>
      <c r="FG534" s="3"/>
      <c r="FH534" s="3"/>
      <c r="FI534" s="3"/>
      <c r="FJ534" s="3"/>
      <c r="FK534" s="3"/>
      <c r="FL534" s="3"/>
      <c r="FM534" s="3"/>
      <c r="FN534" s="3"/>
      <c r="FO534" s="3"/>
      <c r="FP534" s="3"/>
      <c r="FQ534" s="3"/>
      <c r="FR534" s="3"/>
      <c r="FS534" s="3"/>
      <c r="FT534" s="3"/>
      <c r="FU534" s="3"/>
      <c r="FV534" s="3"/>
      <c r="FW534" s="3"/>
      <c r="FX534" s="3"/>
      <c r="FY534" s="3"/>
      <c r="FZ534" s="3"/>
      <c r="GA534" s="3"/>
      <c r="GB534" s="3"/>
      <c r="GC534" s="3"/>
      <c r="GD534" s="3"/>
      <c r="GE534" s="3"/>
      <c r="GF534" s="3"/>
      <c r="GG534" s="3"/>
      <c r="GH534" s="3"/>
      <c r="GI534" s="3"/>
      <c r="GJ534" s="3"/>
      <c r="GK534" s="3"/>
      <c r="GL534" s="3"/>
      <c r="GM534" s="3"/>
      <c r="GN534" s="3"/>
      <c r="GO534" s="3"/>
      <c r="GP534" s="3"/>
      <c r="GQ534" s="3"/>
      <c r="GR534" s="3"/>
      <c r="GS534" s="3"/>
      <c r="GT534" s="3"/>
      <c r="GU534" s="3"/>
      <c r="GV534" s="3"/>
      <c r="GW534" s="3"/>
      <c r="GX534" s="3"/>
      <c r="GY534" s="3"/>
      <c r="GZ534" s="3"/>
      <c r="HA534" s="3"/>
      <c r="HB534" s="3"/>
      <c r="HC534" s="3"/>
      <c r="HD534" s="3"/>
      <c r="HE534" s="3"/>
    </row>
    <row r="535" spans="1:213" s="16" customFormat="1" x14ac:dyDescent="0.25">
      <c r="A535" s="3"/>
      <c r="B535" s="17"/>
      <c r="C535" s="17"/>
      <c r="D535" s="18"/>
      <c r="F535" s="19"/>
      <c r="G535" s="20"/>
      <c r="H535" s="15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  <c r="FE535" s="3"/>
      <c r="FF535" s="3"/>
      <c r="FG535" s="3"/>
      <c r="FH535" s="3"/>
      <c r="FI535" s="3"/>
      <c r="FJ535" s="3"/>
      <c r="FK535" s="3"/>
      <c r="FL535" s="3"/>
      <c r="FM535" s="3"/>
      <c r="FN535" s="3"/>
      <c r="FO535" s="3"/>
      <c r="FP535" s="3"/>
      <c r="FQ535" s="3"/>
      <c r="FR535" s="3"/>
      <c r="FS535" s="3"/>
      <c r="FT535" s="3"/>
      <c r="FU535" s="3"/>
      <c r="FV535" s="3"/>
      <c r="FW535" s="3"/>
      <c r="FX535" s="3"/>
      <c r="FY535" s="3"/>
      <c r="FZ535" s="3"/>
      <c r="GA535" s="3"/>
      <c r="GB535" s="3"/>
      <c r="GC535" s="3"/>
      <c r="GD535" s="3"/>
      <c r="GE535" s="3"/>
      <c r="GF535" s="3"/>
      <c r="GG535" s="3"/>
      <c r="GH535" s="3"/>
      <c r="GI535" s="3"/>
      <c r="GJ535" s="3"/>
      <c r="GK535" s="3"/>
      <c r="GL535" s="3"/>
      <c r="GM535" s="3"/>
      <c r="GN535" s="3"/>
      <c r="GO535" s="3"/>
      <c r="GP535" s="3"/>
      <c r="GQ535" s="3"/>
      <c r="GR535" s="3"/>
      <c r="GS535" s="3"/>
      <c r="GT535" s="3"/>
      <c r="GU535" s="3"/>
      <c r="GV535" s="3"/>
      <c r="GW535" s="3"/>
      <c r="GX535" s="3"/>
      <c r="GY535" s="3"/>
      <c r="GZ535" s="3"/>
      <c r="HA535" s="3"/>
      <c r="HB535" s="3"/>
      <c r="HC535" s="3"/>
      <c r="HD535" s="3"/>
      <c r="HE535" s="3"/>
    </row>
    <row r="536" spans="1:213" s="16" customFormat="1" x14ac:dyDescent="0.25">
      <c r="A536" s="3"/>
      <c r="B536" s="17"/>
      <c r="C536" s="17"/>
      <c r="D536" s="18"/>
      <c r="F536" s="19"/>
      <c r="G536" s="20"/>
      <c r="H536" s="15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  <c r="FE536" s="3"/>
      <c r="FF536" s="3"/>
      <c r="FG536" s="3"/>
      <c r="FH536" s="3"/>
      <c r="FI536" s="3"/>
      <c r="FJ536" s="3"/>
      <c r="FK536" s="3"/>
      <c r="FL536" s="3"/>
      <c r="FM536" s="3"/>
      <c r="FN536" s="3"/>
      <c r="FO536" s="3"/>
      <c r="FP536" s="3"/>
      <c r="FQ536" s="3"/>
      <c r="FR536" s="3"/>
      <c r="FS536" s="3"/>
      <c r="FT536" s="3"/>
      <c r="FU536" s="3"/>
      <c r="FV536" s="3"/>
      <c r="FW536" s="3"/>
      <c r="FX536" s="3"/>
      <c r="FY536" s="3"/>
      <c r="FZ536" s="3"/>
      <c r="GA536" s="3"/>
      <c r="GB536" s="3"/>
      <c r="GC536" s="3"/>
      <c r="GD536" s="3"/>
      <c r="GE536" s="3"/>
      <c r="GF536" s="3"/>
      <c r="GG536" s="3"/>
      <c r="GH536" s="3"/>
      <c r="GI536" s="3"/>
      <c r="GJ536" s="3"/>
      <c r="GK536" s="3"/>
      <c r="GL536" s="3"/>
      <c r="GM536" s="3"/>
      <c r="GN536" s="3"/>
      <c r="GO536" s="3"/>
      <c r="GP536" s="3"/>
      <c r="GQ536" s="3"/>
      <c r="GR536" s="3"/>
      <c r="GS536" s="3"/>
      <c r="GT536" s="3"/>
      <c r="GU536" s="3"/>
      <c r="GV536" s="3"/>
      <c r="GW536" s="3"/>
      <c r="GX536" s="3"/>
      <c r="GY536" s="3"/>
      <c r="GZ536" s="3"/>
      <c r="HA536" s="3"/>
      <c r="HB536" s="3"/>
      <c r="HC536" s="3"/>
      <c r="HD536" s="3"/>
      <c r="HE536" s="3"/>
    </row>
    <row r="537" spans="1:213" s="16" customFormat="1" x14ac:dyDescent="0.25">
      <c r="A537" s="3"/>
      <c r="B537" s="17"/>
      <c r="C537" s="17"/>
      <c r="D537" s="18"/>
      <c r="F537" s="19"/>
      <c r="G537" s="20"/>
      <c r="H537" s="15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  <c r="FE537" s="3"/>
      <c r="FF537" s="3"/>
      <c r="FG537" s="3"/>
      <c r="FH537" s="3"/>
      <c r="FI537" s="3"/>
      <c r="FJ537" s="3"/>
      <c r="FK537" s="3"/>
      <c r="FL537" s="3"/>
      <c r="FM537" s="3"/>
      <c r="FN537" s="3"/>
      <c r="FO537" s="3"/>
      <c r="FP537" s="3"/>
      <c r="FQ537" s="3"/>
      <c r="FR537" s="3"/>
      <c r="FS537" s="3"/>
      <c r="FT537" s="3"/>
      <c r="FU537" s="3"/>
      <c r="FV537" s="3"/>
      <c r="FW537" s="3"/>
      <c r="FX537" s="3"/>
      <c r="FY537" s="3"/>
      <c r="FZ537" s="3"/>
      <c r="GA537" s="3"/>
      <c r="GB537" s="3"/>
      <c r="GC537" s="3"/>
      <c r="GD537" s="3"/>
      <c r="GE537" s="3"/>
      <c r="GF537" s="3"/>
      <c r="GG537" s="3"/>
      <c r="GH537" s="3"/>
      <c r="GI537" s="3"/>
      <c r="GJ537" s="3"/>
      <c r="GK537" s="3"/>
      <c r="GL537" s="3"/>
      <c r="GM537" s="3"/>
      <c r="GN537" s="3"/>
      <c r="GO537" s="3"/>
      <c r="GP537" s="3"/>
      <c r="GQ537" s="3"/>
      <c r="GR537" s="3"/>
      <c r="GS537" s="3"/>
      <c r="GT537" s="3"/>
      <c r="GU537" s="3"/>
      <c r="GV537" s="3"/>
      <c r="GW537" s="3"/>
      <c r="GX537" s="3"/>
      <c r="GY537" s="3"/>
      <c r="GZ537" s="3"/>
      <c r="HA537" s="3"/>
      <c r="HB537" s="3"/>
      <c r="HC537" s="3"/>
      <c r="HD537" s="3"/>
      <c r="HE537" s="3"/>
    </row>
    <row r="538" spans="1:213" s="16" customFormat="1" x14ac:dyDescent="0.25">
      <c r="A538" s="3"/>
      <c r="B538" s="17"/>
      <c r="C538" s="17"/>
      <c r="D538" s="18"/>
      <c r="F538" s="19"/>
      <c r="G538" s="20"/>
      <c r="H538" s="15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  <c r="FE538" s="3"/>
      <c r="FF538" s="3"/>
      <c r="FG538" s="3"/>
      <c r="FH538" s="3"/>
      <c r="FI538" s="3"/>
      <c r="FJ538" s="3"/>
      <c r="FK538" s="3"/>
      <c r="FL538" s="3"/>
      <c r="FM538" s="3"/>
      <c r="FN538" s="3"/>
      <c r="FO538" s="3"/>
      <c r="FP538" s="3"/>
      <c r="FQ538" s="3"/>
      <c r="FR538" s="3"/>
      <c r="FS538" s="3"/>
      <c r="FT538" s="3"/>
      <c r="FU538" s="3"/>
      <c r="FV538" s="3"/>
      <c r="FW538" s="3"/>
      <c r="FX538" s="3"/>
      <c r="FY538" s="3"/>
      <c r="FZ538" s="3"/>
      <c r="GA538" s="3"/>
      <c r="GB538" s="3"/>
      <c r="GC538" s="3"/>
      <c r="GD538" s="3"/>
      <c r="GE538" s="3"/>
      <c r="GF538" s="3"/>
      <c r="GG538" s="3"/>
      <c r="GH538" s="3"/>
      <c r="GI538" s="3"/>
      <c r="GJ538" s="3"/>
      <c r="GK538" s="3"/>
      <c r="GL538" s="3"/>
      <c r="GM538" s="3"/>
      <c r="GN538" s="3"/>
      <c r="GO538" s="3"/>
      <c r="GP538" s="3"/>
      <c r="GQ538" s="3"/>
      <c r="GR538" s="3"/>
      <c r="GS538" s="3"/>
      <c r="GT538" s="3"/>
      <c r="GU538" s="3"/>
      <c r="GV538" s="3"/>
      <c r="GW538" s="3"/>
      <c r="GX538" s="3"/>
      <c r="GY538" s="3"/>
      <c r="GZ538" s="3"/>
      <c r="HA538" s="3"/>
      <c r="HB538" s="3"/>
      <c r="HC538" s="3"/>
      <c r="HD538" s="3"/>
      <c r="HE538" s="3"/>
    </row>
    <row r="539" spans="1:213" s="16" customFormat="1" x14ac:dyDescent="0.25">
      <c r="A539" s="3"/>
      <c r="B539" s="17"/>
      <c r="C539" s="17"/>
      <c r="D539" s="18"/>
      <c r="F539" s="19"/>
      <c r="G539" s="20"/>
      <c r="H539" s="15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  <c r="EL539" s="3"/>
      <c r="EM539" s="3"/>
      <c r="EN539" s="3"/>
      <c r="EO539" s="3"/>
      <c r="EP539" s="3"/>
      <c r="EQ539" s="3"/>
      <c r="ER539" s="3"/>
      <c r="ES539" s="3"/>
      <c r="ET539" s="3"/>
      <c r="EU539" s="3"/>
      <c r="EV539" s="3"/>
      <c r="EW539" s="3"/>
      <c r="EX539" s="3"/>
      <c r="EY539" s="3"/>
      <c r="EZ539" s="3"/>
      <c r="FA539" s="3"/>
      <c r="FB539" s="3"/>
      <c r="FC539" s="3"/>
      <c r="FD539" s="3"/>
      <c r="FE539" s="3"/>
      <c r="FF539" s="3"/>
      <c r="FG539" s="3"/>
      <c r="FH539" s="3"/>
      <c r="FI539" s="3"/>
      <c r="FJ539" s="3"/>
      <c r="FK539" s="3"/>
      <c r="FL539" s="3"/>
      <c r="FM539" s="3"/>
      <c r="FN539" s="3"/>
      <c r="FO539" s="3"/>
      <c r="FP539" s="3"/>
      <c r="FQ539" s="3"/>
      <c r="FR539" s="3"/>
      <c r="FS539" s="3"/>
      <c r="FT539" s="3"/>
      <c r="FU539" s="3"/>
      <c r="FV539" s="3"/>
      <c r="FW539" s="3"/>
      <c r="FX539" s="3"/>
      <c r="FY539" s="3"/>
      <c r="FZ539" s="3"/>
      <c r="GA539" s="3"/>
      <c r="GB539" s="3"/>
      <c r="GC539" s="3"/>
      <c r="GD539" s="3"/>
      <c r="GE539" s="3"/>
      <c r="GF539" s="3"/>
      <c r="GG539" s="3"/>
      <c r="GH539" s="3"/>
      <c r="GI539" s="3"/>
      <c r="GJ539" s="3"/>
      <c r="GK539" s="3"/>
      <c r="GL539" s="3"/>
      <c r="GM539" s="3"/>
      <c r="GN539" s="3"/>
      <c r="GO539" s="3"/>
      <c r="GP539" s="3"/>
      <c r="GQ539" s="3"/>
      <c r="GR539" s="3"/>
      <c r="GS539" s="3"/>
      <c r="GT539" s="3"/>
      <c r="GU539" s="3"/>
      <c r="GV539" s="3"/>
      <c r="GW539" s="3"/>
      <c r="GX539" s="3"/>
      <c r="GY539" s="3"/>
      <c r="GZ539" s="3"/>
      <c r="HA539" s="3"/>
      <c r="HB539" s="3"/>
      <c r="HC539" s="3"/>
      <c r="HD539" s="3"/>
      <c r="HE539" s="3"/>
    </row>
    <row r="540" spans="1:213" s="16" customFormat="1" x14ac:dyDescent="0.25">
      <c r="A540" s="3"/>
      <c r="B540" s="17"/>
      <c r="C540" s="17"/>
      <c r="D540" s="18"/>
      <c r="F540" s="19"/>
      <c r="G540" s="20"/>
      <c r="H540" s="15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  <c r="EL540" s="3"/>
      <c r="EM540" s="3"/>
      <c r="EN540" s="3"/>
      <c r="EO540" s="3"/>
      <c r="EP540" s="3"/>
      <c r="EQ540" s="3"/>
      <c r="ER540" s="3"/>
      <c r="ES540" s="3"/>
      <c r="ET540" s="3"/>
      <c r="EU540" s="3"/>
      <c r="EV540" s="3"/>
      <c r="EW540" s="3"/>
      <c r="EX540" s="3"/>
      <c r="EY540" s="3"/>
      <c r="EZ540" s="3"/>
      <c r="FA540" s="3"/>
      <c r="FB540" s="3"/>
      <c r="FC540" s="3"/>
      <c r="FD540" s="3"/>
      <c r="FE540" s="3"/>
      <c r="FF540" s="3"/>
      <c r="FG540" s="3"/>
      <c r="FH540" s="3"/>
      <c r="FI540" s="3"/>
      <c r="FJ540" s="3"/>
      <c r="FK540" s="3"/>
      <c r="FL540" s="3"/>
      <c r="FM540" s="3"/>
      <c r="FN540" s="3"/>
      <c r="FO540" s="3"/>
      <c r="FP540" s="3"/>
      <c r="FQ540" s="3"/>
      <c r="FR540" s="3"/>
      <c r="FS540" s="3"/>
      <c r="FT540" s="3"/>
      <c r="FU540" s="3"/>
      <c r="FV540" s="3"/>
      <c r="FW540" s="3"/>
      <c r="FX540" s="3"/>
      <c r="FY540" s="3"/>
      <c r="FZ540" s="3"/>
      <c r="GA540" s="3"/>
      <c r="GB540" s="3"/>
      <c r="GC540" s="3"/>
      <c r="GD540" s="3"/>
      <c r="GE540" s="3"/>
      <c r="GF540" s="3"/>
      <c r="GG540" s="3"/>
      <c r="GH540" s="3"/>
      <c r="GI540" s="3"/>
      <c r="GJ540" s="3"/>
      <c r="GK540" s="3"/>
      <c r="GL540" s="3"/>
      <c r="GM540" s="3"/>
      <c r="GN540" s="3"/>
      <c r="GO540" s="3"/>
      <c r="GP540" s="3"/>
      <c r="GQ540" s="3"/>
      <c r="GR540" s="3"/>
      <c r="GS540" s="3"/>
      <c r="GT540" s="3"/>
      <c r="GU540" s="3"/>
      <c r="GV540" s="3"/>
      <c r="GW540" s="3"/>
      <c r="GX540" s="3"/>
      <c r="GY540" s="3"/>
      <c r="GZ540" s="3"/>
      <c r="HA540" s="3"/>
      <c r="HB540" s="3"/>
      <c r="HC540" s="3"/>
      <c r="HD540" s="3"/>
      <c r="HE540" s="3"/>
    </row>
    <row r="541" spans="1:213" s="16" customFormat="1" x14ac:dyDescent="0.25">
      <c r="A541" s="3"/>
      <c r="B541" s="17"/>
      <c r="C541" s="17"/>
      <c r="D541" s="18"/>
      <c r="F541" s="19"/>
      <c r="G541" s="20"/>
      <c r="H541" s="15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  <c r="FE541" s="3"/>
      <c r="FF541" s="3"/>
      <c r="FG541" s="3"/>
      <c r="FH541" s="3"/>
      <c r="FI541" s="3"/>
      <c r="FJ541" s="3"/>
      <c r="FK541" s="3"/>
      <c r="FL541" s="3"/>
      <c r="FM541" s="3"/>
      <c r="FN541" s="3"/>
      <c r="FO541" s="3"/>
      <c r="FP541" s="3"/>
      <c r="FQ541" s="3"/>
      <c r="FR541" s="3"/>
      <c r="FS541" s="3"/>
      <c r="FT541" s="3"/>
      <c r="FU541" s="3"/>
      <c r="FV541" s="3"/>
      <c r="FW541" s="3"/>
      <c r="FX541" s="3"/>
      <c r="FY541" s="3"/>
      <c r="FZ541" s="3"/>
      <c r="GA541" s="3"/>
      <c r="GB541" s="3"/>
      <c r="GC541" s="3"/>
      <c r="GD541" s="3"/>
      <c r="GE541" s="3"/>
      <c r="GF541" s="3"/>
      <c r="GG541" s="3"/>
      <c r="GH541" s="3"/>
      <c r="GI541" s="3"/>
      <c r="GJ541" s="3"/>
      <c r="GK541" s="3"/>
      <c r="GL541" s="3"/>
      <c r="GM541" s="3"/>
      <c r="GN541" s="3"/>
      <c r="GO541" s="3"/>
      <c r="GP541" s="3"/>
      <c r="GQ541" s="3"/>
      <c r="GR541" s="3"/>
      <c r="GS541" s="3"/>
      <c r="GT541" s="3"/>
      <c r="GU541" s="3"/>
      <c r="GV541" s="3"/>
      <c r="GW541" s="3"/>
      <c r="GX541" s="3"/>
      <c r="GY541" s="3"/>
      <c r="GZ541" s="3"/>
      <c r="HA541" s="3"/>
      <c r="HB541" s="3"/>
      <c r="HC541" s="3"/>
      <c r="HD541" s="3"/>
      <c r="HE541" s="3"/>
    </row>
    <row r="542" spans="1:213" s="16" customFormat="1" x14ac:dyDescent="0.25">
      <c r="A542" s="3"/>
      <c r="B542" s="17"/>
      <c r="C542" s="17"/>
      <c r="D542" s="18"/>
      <c r="F542" s="19"/>
      <c r="G542" s="20"/>
      <c r="H542" s="15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  <c r="FE542" s="3"/>
      <c r="FF542" s="3"/>
      <c r="FG542" s="3"/>
      <c r="FH542" s="3"/>
      <c r="FI542" s="3"/>
      <c r="FJ542" s="3"/>
      <c r="FK542" s="3"/>
      <c r="FL542" s="3"/>
      <c r="FM542" s="3"/>
      <c r="FN542" s="3"/>
      <c r="FO542" s="3"/>
      <c r="FP542" s="3"/>
      <c r="FQ542" s="3"/>
      <c r="FR542" s="3"/>
      <c r="FS542" s="3"/>
      <c r="FT542" s="3"/>
      <c r="FU542" s="3"/>
      <c r="FV542" s="3"/>
      <c r="FW542" s="3"/>
      <c r="FX542" s="3"/>
      <c r="FY542" s="3"/>
      <c r="FZ542" s="3"/>
      <c r="GA542" s="3"/>
      <c r="GB542" s="3"/>
      <c r="GC542" s="3"/>
      <c r="GD542" s="3"/>
      <c r="GE542" s="3"/>
      <c r="GF542" s="3"/>
      <c r="GG542" s="3"/>
      <c r="GH542" s="3"/>
      <c r="GI542" s="3"/>
      <c r="GJ542" s="3"/>
      <c r="GK542" s="3"/>
      <c r="GL542" s="3"/>
      <c r="GM542" s="3"/>
      <c r="GN542" s="3"/>
      <c r="GO542" s="3"/>
      <c r="GP542" s="3"/>
      <c r="GQ542" s="3"/>
      <c r="GR542" s="3"/>
      <c r="GS542" s="3"/>
      <c r="GT542" s="3"/>
      <c r="GU542" s="3"/>
      <c r="GV542" s="3"/>
      <c r="GW542" s="3"/>
      <c r="GX542" s="3"/>
      <c r="GY542" s="3"/>
      <c r="GZ542" s="3"/>
      <c r="HA542" s="3"/>
      <c r="HB542" s="3"/>
      <c r="HC542" s="3"/>
      <c r="HD542" s="3"/>
      <c r="HE542" s="3"/>
    </row>
    <row r="543" spans="1:213" s="16" customFormat="1" x14ac:dyDescent="0.25">
      <c r="A543" s="3"/>
      <c r="B543" s="17"/>
      <c r="C543" s="17"/>
      <c r="D543" s="18"/>
      <c r="F543" s="19"/>
      <c r="G543" s="20"/>
      <c r="H543" s="15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  <c r="FE543" s="3"/>
      <c r="FF543" s="3"/>
      <c r="FG543" s="3"/>
      <c r="FH543" s="3"/>
      <c r="FI543" s="3"/>
      <c r="FJ543" s="3"/>
      <c r="FK543" s="3"/>
      <c r="FL543" s="3"/>
      <c r="FM543" s="3"/>
      <c r="FN543" s="3"/>
      <c r="FO543" s="3"/>
      <c r="FP543" s="3"/>
      <c r="FQ543" s="3"/>
      <c r="FR543" s="3"/>
      <c r="FS543" s="3"/>
      <c r="FT543" s="3"/>
      <c r="FU543" s="3"/>
      <c r="FV543" s="3"/>
      <c r="FW543" s="3"/>
      <c r="FX543" s="3"/>
      <c r="FY543" s="3"/>
      <c r="FZ543" s="3"/>
      <c r="GA543" s="3"/>
      <c r="GB543" s="3"/>
      <c r="GC543" s="3"/>
      <c r="GD543" s="3"/>
      <c r="GE543" s="3"/>
      <c r="GF543" s="3"/>
      <c r="GG543" s="3"/>
      <c r="GH543" s="3"/>
      <c r="GI543" s="3"/>
      <c r="GJ543" s="3"/>
      <c r="GK543" s="3"/>
      <c r="GL543" s="3"/>
      <c r="GM543" s="3"/>
      <c r="GN543" s="3"/>
      <c r="GO543" s="3"/>
      <c r="GP543" s="3"/>
      <c r="GQ543" s="3"/>
      <c r="GR543" s="3"/>
      <c r="GS543" s="3"/>
      <c r="GT543" s="3"/>
      <c r="GU543" s="3"/>
      <c r="GV543" s="3"/>
      <c r="GW543" s="3"/>
      <c r="GX543" s="3"/>
      <c r="GY543" s="3"/>
      <c r="GZ543" s="3"/>
      <c r="HA543" s="3"/>
      <c r="HB543" s="3"/>
      <c r="HC543" s="3"/>
      <c r="HD543" s="3"/>
      <c r="HE543" s="3"/>
    </row>
    <row r="544" spans="1:213" s="16" customFormat="1" x14ac:dyDescent="0.25">
      <c r="A544" s="3"/>
      <c r="B544" s="17"/>
      <c r="C544" s="17"/>
      <c r="D544" s="18"/>
      <c r="F544" s="19"/>
      <c r="G544" s="20"/>
      <c r="H544" s="15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  <c r="FM544" s="3"/>
      <c r="FN544" s="3"/>
      <c r="FO544" s="3"/>
      <c r="FP544" s="3"/>
      <c r="FQ544" s="3"/>
      <c r="FR544" s="3"/>
      <c r="FS544" s="3"/>
      <c r="FT544" s="3"/>
      <c r="FU544" s="3"/>
      <c r="FV544" s="3"/>
      <c r="FW544" s="3"/>
      <c r="FX544" s="3"/>
      <c r="FY544" s="3"/>
      <c r="FZ544" s="3"/>
      <c r="GA544" s="3"/>
      <c r="GB544" s="3"/>
      <c r="GC544" s="3"/>
      <c r="GD544" s="3"/>
      <c r="GE544" s="3"/>
      <c r="GF544" s="3"/>
      <c r="GG544" s="3"/>
      <c r="GH544" s="3"/>
      <c r="GI544" s="3"/>
      <c r="GJ544" s="3"/>
      <c r="GK544" s="3"/>
      <c r="GL544" s="3"/>
      <c r="GM544" s="3"/>
      <c r="GN544" s="3"/>
      <c r="GO544" s="3"/>
      <c r="GP544" s="3"/>
      <c r="GQ544" s="3"/>
      <c r="GR544" s="3"/>
      <c r="GS544" s="3"/>
      <c r="GT544" s="3"/>
      <c r="GU544" s="3"/>
      <c r="GV544" s="3"/>
      <c r="GW544" s="3"/>
      <c r="GX544" s="3"/>
      <c r="GY544" s="3"/>
      <c r="GZ544" s="3"/>
      <c r="HA544" s="3"/>
      <c r="HB544" s="3"/>
      <c r="HC544" s="3"/>
      <c r="HD544" s="3"/>
      <c r="HE544" s="3"/>
    </row>
    <row r="545" spans="1:213" s="16" customFormat="1" x14ac:dyDescent="0.25">
      <c r="A545" s="3"/>
      <c r="B545" s="17"/>
      <c r="C545" s="17"/>
      <c r="D545" s="18"/>
      <c r="F545" s="19"/>
      <c r="G545" s="20"/>
      <c r="H545" s="15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  <c r="EL545" s="3"/>
      <c r="EM545" s="3"/>
      <c r="EN545" s="3"/>
      <c r="EO545" s="3"/>
      <c r="EP545" s="3"/>
      <c r="EQ545" s="3"/>
      <c r="ER545" s="3"/>
      <c r="ES545" s="3"/>
      <c r="ET545" s="3"/>
      <c r="EU545" s="3"/>
      <c r="EV545" s="3"/>
      <c r="EW545" s="3"/>
      <c r="EX545" s="3"/>
      <c r="EY545" s="3"/>
      <c r="EZ545" s="3"/>
      <c r="FA545" s="3"/>
      <c r="FB545" s="3"/>
      <c r="FC545" s="3"/>
      <c r="FD545" s="3"/>
      <c r="FE545" s="3"/>
      <c r="FF545" s="3"/>
      <c r="FG545" s="3"/>
      <c r="FH545" s="3"/>
      <c r="FI545" s="3"/>
      <c r="FJ545" s="3"/>
      <c r="FK545" s="3"/>
      <c r="FL545" s="3"/>
      <c r="FM545" s="3"/>
      <c r="FN545" s="3"/>
      <c r="FO545" s="3"/>
      <c r="FP545" s="3"/>
      <c r="FQ545" s="3"/>
      <c r="FR545" s="3"/>
      <c r="FS545" s="3"/>
      <c r="FT545" s="3"/>
      <c r="FU545" s="3"/>
      <c r="FV545" s="3"/>
      <c r="FW545" s="3"/>
      <c r="FX545" s="3"/>
      <c r="FY545" s="3"/>
      <c r="FZ545" s="3"/>
      <c r="GA545" s="3"/>
      <c r="GB545" s="3"/>
      <c r="GC545" s="3"/>
      <c r="GD545" s="3"/>
      <c r="GE545" s="3"/>
      <c r="GF545" s="3"/>
      <c r="GG545" s="3"/>
      <c r="GH545" s="3"/>
      <c r="GI545" s="3"/>
      <c r="GJ545" s="3"/>
      <c r="GK545" s="3"/>
      <c r="GL545" s="3"/>
      <c r="GM545" s="3"/>
      <c r="GN545" s="3"/>
      <c r="GO545" s="3"/>
      <c r="GP545" s="3"/>
      <c r="GQ545" s="3"/>
      <c r="GR545" s="3"/>
      <c r="GS545" s="3"/>
      <c r="GT545" s="3"/>
      <c r="GU545" s="3"/>
      <c r="GV545" s="3"/>
      <c r="GW545" s="3"/>
      <c r="GX545" s="3"/>
      <c r="GY545" s="3"/>
      <c r="GZ545" s="3"/>
      <c r="HA545" s="3"/>
      <c r="HB545" s="3"/>
      <c r="HC545" s="3"/>
      <c r="HD545" s="3"/>
      <c r="HE545" s="3"/>
    </row>
    <row r="546" spans="1:213" s="16" customFormat="1" x14ac:dyDescent="0.25">
      <c r="A546" s="3"/>
      <c r="B546" s="17"/>
      <c r="C546" s="17"/>
      <c r="D546" s="18"/>
      <c r="F546" s="19"/>
      <c r="G546" s="20"/>
      <c r="H546" s="15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  <c r="EL546" s="3"/>
      <c r="EM546" s="3"/>
      <c r="EN546" s="3"/>
      <c r="EO546" s="3"/>
      <c r="EP546" s="3"/>
      <c r="EQ546" s="3"/>
      <c r="ER546" s="3"/>
      <c r="ES546" s="3"/>
      <c r="ET546" s="3"/>
      <c r="EU546" s="3"/>
      <c r="EV546" s="3"/>
      <c r="EW546" s="3"/>
      <c r="EX546" s="3"/>
      <c r="EY546" s="3"/>
      <c r="EZ546" s="3"/>
      <c r="FA546" s="3"/>
      <c r="FB546" s="3"/>
      <c r="FC546" s="3"/>
      <c r="FD546" s="3"/>
      <c r="FE546" s="3"/>
      <c r="FF546" s="3"/>
      <c r="FG546" s="3"/>
      <c r="FH546" s="3"/>
      <c r="FI546" s="3"/>
      <c r="FJ546" s="3"/>
      <c r="FK546" s="3"/>
      <c r="FL546" s="3"/>
      <c r="FM546" s="3"/>
      <c r="FN546" s="3"/>
      <c r="FO546" s="3"/>
      <c r="FP546" s="3"/>
      <c r="FQ546" s="3"/>
      <c r="FR546" s="3"/>
      <c r="FS546" s="3"/>
      <c r="FT546" s="3"/>
      <c r="FU546" s="3"/>
      <c r="FV546" s="3"/>
      <c r="FW546" s="3"/>
      <c r="FX546" s="3"/>
      <c r="FY546" s="3"/>
      <c r="FZ546" s="3"/>
      <c r="GA546" s="3"/>
      <c r="GB546" s="3"/>
      <c r="GC546" s="3"/>
      <c r="GD546" s="3"/>
      <c r="GE546" s="3"/>
      <c r="GF546" s="3"/>
      <c r="GG546" s="3"/>
      <c r="GH546" s="3"/>
      <c r="GI546" s="3"/>
      <c r="GJ546" s="3"/>
      <c r="GK546" s="3"/>
      <c r="GL546" s="3"/>
      <c r="GM546" s="3"/>
      <c r="GN546" s="3"/>
      <c r="GO546" s="3"/>
      <c r="GP546" s="3"/>
      <c r="GQ546" s="3"/>
      <c r="GR546" s="3"/>
      <c r="GS546" s="3"/>
      <c r="GT546" s="3"/>
      <c r="GU546" s="3"/>
      <c r="GV546" s="3"/>
      <c r="GW546" s="3"/>
      <c r="GX546" s="3"/>
      <c r="GY546" s="3"/>
      <c r="GZ546" s="3"/>
      <c r="HA546" s="3"/>
      <c r="HB546" s="3"/>
      <c r="HC546" s="3"/>
      <c r="HD546" s="3"/>
      <c r="HE546" s="3"/>
    </row>
    <row r="547" spans="1:213" s="16" customFormat="1" x14ac:dyDescent="0.25">
      <c r="A547" s="3"/>
      <c r="B547" s="17"/>
      <c r="C547" s="17"/>
      <c r="D547" s="18"/>
      <c r="F547" s="19"/>
      <c r="G547" s="20"/>
      <c r="H547" s="15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  <c r="FE547" s="3"/>
      <c r="FF547" s="3"/>
      <c r="FG547" s="3"/>
      <c r="FH547" s="3"/>
      <c r="FI547" s="3"/>
      <c r="FJ547" s="3"/>
      <c r="FK547" s="3"/>
      <c r="FL547" s="3"/>
      <c r="FM547" s="3"/>
      <c r="FN547" s="3"/>
      <c r="FO547" s="3"/>
      <c r="FP547" s="3"/>
      <c r="FQ547" s="3"/>
      <c r="FR547" s="3"/>
      <c r="FS547" s="3"/>
      <c r="FT547" s="3"/>
      <c r="FU547" s="3"/>
      <c r="FV547" s="3"/>
      <c r="FW547" s="3"/>
      <c r="FX547" s="3"/>
      <c r="FY547" s="3"/>
      <c r="FZ547" s="3"/>
      <c r="GA547" s="3"/>
      <c r="GB547" s="3"/>
      <c r="GC547" s="3"/>
      <c r="GD547" s="3"/>
      <c r="GE547" s="3"/>
      <c r="GF547" s="3"/>
      <c r="GG547" s="3"/>
      <c r="GH547" s="3"/>
      <c r="GI547" s="3"/>
      <c r="GJ547" s="3"/>
      <c r="GK547" s="3"/>
      <c r="GL547" s="3"/>
      <c r="GM547" s="3"/>
      <c r="GN547" s="3"/>
      <c r="GO547" s="3"/>
      <c r="GP547" s="3"/>
      <c r="GQ547" s="3"/>
      <c r="GR547" s="3"/>
      <c r="GS547" s="3"/>
      <c r="GT547" s="3"/>
      <c r="GU547" s="3"/>
      <c r="GV547" s="3"/>
      <c r="GW547" s="3"/>
      <c r="GX547" s="3"/>
      <c r="GY547" s="3"/>
      <c r="GZ547" s="3"/>
      <c r="HA547" s="3"/>
      <c r="HB547" s="3"/>
      <c r="HC547" s="3"/>
      <c r="HD547" s="3"/>
      <c r="HE547" s="3"/>
    </row>
    <row r="548" spans="1:213" s="16" customFormat="1" x14ac:dyDescent="0.25">
      <c r="A548" s="3"/>
      <c r="B548" s="17"/>
      <c r="C548" s="17"/>
      <c r="D548" s="18"/>
      <c r="F548" s="19"/>
      <c r="G548" s="20"/>
      <c r="H548" s="15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  <c r="FE548" s="3"/>
      <c r="FF548" s="3"/>
      <c r="FG548" s="3"/>
      <c r="FH548" s="3"/>
      <c r="FI548" s="3"/>
      <c r="FJ548" s="3"/>
      <c r="FK548" s="3"/>
      <c r="FL548" s="3"/>
      <c r="FM548" s="3"/>
      <c r="FN548" s="3"/>
      <c r="FO548" s="3"/>
      <c r="FP548" s="3"/>
      <c r="FQ548" s="3"/>
      <c r="FR548" s="3"/>
      <c r="FS548" s="3"/>
      <c r="FT548" s="3"/>
      <c r="FU548" s="3"/>
      <c r="FV548" s="3"/>
      <c r="FW548" s="3"/>
      <c r="FX548" s="3"/>
      <c r="FY548" s="3"/>
      <c r="FZ548" s="3"/>
      <c r="GA548" s="3"/>
      <c r="GB548" s="3"/>
      <c r="GC548" s="3"/>
      <c r="GD548" s="3"/>
      <c r="GE548" s="3"/>
      <c r="GF548" s="3"/>
      <c r="GG548" s="3"/>
      <c r="GH548" s="3"/>
      <c r="GI548" s="3"/>
      <c r="GJ548" s="3"/>
      <c r="GK548" s="3"/>
      <c r="GL548" s="3"/>
      <c r="GM548" s="3"/>
      <c r="GN548" s="3"/>
      <c r="GO548" s="3"/>
      <c r="GP548" s="3"/>
      <c r="GQ548" s="3"/>
      <c r="GR548" s="3"/>
      <c r="GS548" s="3"/>
      <c r="GT548" s="3"/>
      <c r="GU548" s="3"/>
      <c r="GV548" s="3"/>
      <c r="GW548" s="3"/>
      <c r="GX548" s="3"/>
      <c r="GY548" s="3"/>
      <c r="GZ548" s="3"/>
      <c r="HA548" s="3"/>
      <c r="HB548" s="3"/>
      <c r="HC548" s="3"/>
      <c r="HD548" s="3"/>
      <c r="HE548" s="3"/>
    </row>
    <row r="549" spans="1:213" s="16" customFormat="1" x14ac:dyDescent="0.25">
      <c r="A549" s="3"/>
      <c r="B549" s="17"/>
      <c r="C549" s="17"/>
      <c r="D549" s="18"/>
      <c r="F549" s="19"/>
      <c r="G549" s="20"/>
      <c r="H549" s="15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  <c r="EL549" s="3"/>
      <c r="EM549" s="3"/>
      <c r="EN549" s="3"/>
      <c r="EO549" s="3"/>
      <c r="EP549" s="3"/>
      <c r="EQ549" s="3"/>
      <c r="ER549" s="3"/>
      <c r="ES549" s="3"/>
      <c r="ET549" s="3"/>
      <c r="EU549" s="3"/>
      <c r="EV549" s="3"/>
      <c r="EW549" s="3"/>
      <c r="EX549" s="3"/>
      <c r="EY549" s="3"/>
      <c r="EZ549" s="3"/>
      <c r="FA549" s="3"/>
      <c r="FB549" s="3"/>
      <c r="FC549" s="3"/>
      <c r="FD549" s="3"/>
      <c r="FE549" s="3"/>
      <c r="FF549" s="3"/>
      <c r="FG549" s="3"/>
      <c r="FH549" s="3"/>
      <c r="FI549" s="3"/>
      <c r="FJ549" s="3"/>
      <c r="FK549" s="3"/>
      <c r="FL549" s="3"/>
      <c r="FM549" s="3"/>
      <c r="FN549" s="3"/>
      <c r="FO549" s="3"/>
      <c r="FP549" s="3"/>
      <c r="FQ549" s="3"/>
      <c r="FR549" s="3"/>
      <c r="FS549" s="3"/>
      <c r="FT549" s="3"/>
      <c r="FU549" s="3"/>
      <c r="FV549" s="3"/>
      <c r="FW549" s="3"/>
      <c r="FX549" s="3"/>
      <c r="FY549" s="3"/>
      <c r="FZ549" s="3"/>
      <c r="GA549" s="3"/>
      <c r="GB549" s="3"/>
      <c r="GC549" s="3"/>
      <c r="GD549" s="3"/>
      <c r="GE549" s="3"/>
      <c r="GF549" s="3"/>
      <c r="GG549" s="3"/>
      <c r="GH549" s="3"/>
      <c r="GI549" s="3"/>
      <c r="GJ549" s="3"/>
      <c r="GK549" s="3"/>
      <c r="GL549" s="3"/>
      <c r="GM549" s="3"/>
      <c r="GN549" s="3"/>
      <c r="GO549" s="3"/>
      <c r="GP549" s="3"/>
      <c r="GQ549" s="3"/>
      <c r="GR549" s="3"/>
      <c r="GS549" s="3"/>
      <c r="GT549" s="3"/>
      <c r="GU549" s="3"/>
      <c r="GV549" s="3"/>
      <c r="GW549" s="3"/>
      <c r="GX549" s="3"/>
      <c r="GY549" s="3"/>
      <c r="GZ549" s="3"/>
      <c r="HA549" s="3"/>
      <c r="HB549" s="3"/>
      <c r="HC549" s="3"/>
      <c r="HD549" s="3"/>
      <c r="HE549" s="3"/>
    </row>
    <row r="550" spans="1:213" s="16" customFormat="1" x14ac:dyDescent="0.25">
      <c r="A550" s="3"/>
      <c r="B550" s="17"/>
      <c r="C550" s="17"/>
      <c r="D550" s="18"/>
      <c r="F550" s="19"/>
      <c r="G550" s="20"/>
      <c r="H550" s="15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  <c r="FM550" s="3"/>
      <c r="FN550" s="3"/>
      <c r="FO550" s="3"/>
      <c r="FP550" s="3"/>
      <c r="FQ550" s="3"/>
      <c r="FR550" s="3"/>
      <c r="FS550" s="3"/>
      <c r="FT550" s="3"/>
      <c r="FU550" s="3"/>
      <c r="FV550" s="3"/>
      <c r="FW550" s="3"/>
      <c r="FX550" s="3"/>
      <c r="FY550" s="3"/>
      <c r="FZ550" s="3"/>
      <c r="GA550" s="3"/>
      <c r="GB550" s="3"/>
      <c r="GC550" s="3"/>
      <c r="GD550" s="3"/>
      <c r="GE550" s="3"/>
      <c r="GF550" s="3"/>
      <c r="GG550" s="3"/>
      <c r="GH550" s="3"/>
      <c r="GI550" s="3"/>
      <c r="GJ550" s="3"/>
      <c r="GK550" s="3"/>
      <c r="GL550" s="3"/>
      <c r="GM550" s="3"/>
      <c r="GN550" s="3"/>
      <c r="GO550" s="3"/>
      <c r="GP550" s="3"/>
      <c r="GQ550" s="3"/>
      <c r="GR550" s="3"/>
      <c r="GS550" s="3"/>
      <c r="GT550" s="3"/>
      <c r="GU550" s="3"/>
      <c r="GV550" s="3"/>
      <c r="GW550" s="3"/>
      <c r="GX550" s="3"/>
      <c r="GY550" s="3"/>
      <c r="GZ550" s="3"/>
      <c r="HA550" s="3"/>
      <c r="HB550" s="3"/>
      <c r="HC550" s="3"/>
      <c r="HD550" s="3"/>
      <c r="HE550" s="3"/>
    </row>
    <row r="551" spans="1:213" s="16" customFormat="1" x14ac:dyDescent="0.25">
      <c r="A551" s="3"/>
      <c r="B551" s="17"/>
      <c r="C551" s="17"/>
      <c r="D551" s="18"/>
      <c r="F551" s="19"/>
      <c r="G551" s="20"/>
      <c r="H551" s="15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  <c r="FM551" s="3"/>
      <c r="FN551" s="3"/>
      <c r="FO551" s="3"/>
      <c r="FP551" s="3"/>
      <c r="FQ551" s="3"/>
      <c r="FR551" s="3"/>
      <c r="FS551" s="3"/>
      <c r="FT551" s="3"/>
      <c r="FU551" s="3"/>
      <c r="FV551" s="3"/>
      <c r="FW551" s="3"/>
      <c r="FX551" s="3"/>
      <c r="FY551" s="3"/>
      <c r="FZ551" s="3"/>
      <c r="GA551" s="3"/>
      <c r="GB551" s="3"/>
      <c r="GC551" s="3"/>
      <c r="GD551" s="3"/>
      <c r="GE551" s="3"/>
      <c r="GF551" s="3"/>
      <c r="GG551" s="3"/>
      <c r="GH551" s="3"/>
      <c r="GI551" s="3"/>
      <c r="GJ551" s="3"/>
      <c r="GK551" s="3"/>
      <c r="GL551" s="3"/>
      <c r="GM551" s="3"/>
      <c r="GN551" s="3"/>
      <c r="GO551" s="3"/>
      <c r="GP551" s="3"/>
      <c r="GQ551" s="3"/>
      <c r="GR551" s="3"/>
      <c r="GS551" s="3"/>
      <c r="GT551" s="3"/>
      <c r="GU551" s="3"/>
      <c r="GV551" s="3"/>
      <c r="GW551" s="3"/>
      <c r="GX551" s="3"/>
      <c r="GY551" s="3"/>
      <c r="GZ551" s="3"/>
      <c r="HA551" s="3"/>
      <c r="HB551" s="3"/>
      <c r="HC551" s="3"/>
      <c r="HD551" s="3"/>
      <c r="HE551" s="3"/>
    </row>
    <row r="552" spans="1:213" s="16" customFormat="1" x14ac:dyDescent="0.25">
      <c r="A552" s="3"/>
      <c r="B552" s="17"/>
      <c r="C552" s="17"/>
      <c r="D552" s="18"/>
      <c r="F552" s="19"/>
      <c r="G552" s="20"/>
      <c r="H552" s="15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  <c r="FE552" s="3"/>
      <c r="FF552" s="3"/>
      <c r="FG552" s="3"/>
      <c r="FH552" s="3"/>
      <c r="FI552" s="3"/>
      <c r="FJ552" s="3"/>
      <c r="FK552" s="3"/>
      <c r="FL552" s="3"/>
      <c r="FM552" s="3"/>
      <c r="FN552" s="3"/>
      <c r="FO552" s="3"/>
      <c r="FP552" s="3"/>
      <c r="FQ552" s="3"/>
      <c r="FR552" s="3"/>
      <c r="FS552" s="3"/>
      <c r="FT552" s="3"/>
      <c r="FU552" s="3"/>
      <c r="FV552" s="3"/>
      <c r="FW552" s="3"/>
      <c r="FX552" s="3"/>
      <c r="FY552" s="3"/>
      <c r="FZ552" s="3"/>
      <c r="GA552" s="3"/>
      <c r="GB552" s="3"/>
      <c r="GC552" s="3"/>
      <c r="GD552" s="3"/>
      <c r="GE552" s="3"/>
      <c r="GF552" s="3"/>
      <c r="GG552" s="3"/>
      <c r="GH552" s="3"/>
      <c r="GI552" s="3"/>
      <c r="GJ552" s="3"/>
      <c r="GK552" s="3"/>
      <c r="GL552" s="3"/>
      <c r="GM552" s="3"/>
      <c r="GN552" s="3"/>
      <c r="GO552" s="3"/>
      <c r="GP552" s="3"/>
      <c r="GQ552" s="3"/>
      <c r="GR552" s="3"/>
      <c r="GS552" s="3"/>
      <c r="GT552" s="3"/>
      <c r="GU552" s="3"/>
      <c r="GV552" s="3"/>
      <c r="GW552" s="3"/>
      <c r="GX552" s="3"/>
      <c r="GY552" s="3"/>
      <c r="GZ552" s="3"/>
      <c r="HA552" s="3"/>
      <c r="HB552" s="3"/>
      <c r="HC552" s="3"/>
      <c r="HD552" s="3"/>
      <c r="HE552" s="3"/>
    </row>
    <row r="553" spans="1:213" s="16" customFormat="1" x14ac:dyDescent="0.25">
      <c r="A553" s="3"/>
      <c r="B553" s="17"/>
      <c r="C553" s="17"/>
      <c r="D553" s="18"/>
      <c r="F553" s="19"/>
      <c r="G553" s="20"/>
      <c r="H553" s="15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  <c r="FE553" s="3"/>
      <c r="FF553" s="3"/>
      <c r="FG553" s="3"/>
      <c r="FH553" s="3"/>
      <c r="FI553" s="3"/>
      <c r="FJ553" s="3"/>
      <c r="FK553" s="3"/>
      <c r="FL553" s="3"/>
      <c r="FM553" s="3"/>
      <c r="FN553" s="3"/>
      <c r="FO553" s="3"/>
      <c r="FP553" s="3"/>
      <c r="FQ553" s="3"/>
      <c r="FR553" s="3"/>
      <c r="FS553" s="3"/>
      <c r="FT553" s="3"/>
      <c r="FU553" s="3"/>
      <c r="FV553" s="3"/>
      <c r="FW553" s="3"/>
      <c r="FX553" s="3"/>
      <c r="FY553" s="3"/>
      <c r="FZ553" s="3"/>
      <c r="GA553" s="3"/>
      <c r="GB553" s="3"/>
      <c r="GC553" s="3"/>
      <c r="GD553" s="3"/>
      <c r="GE553" s="3"/>
      <c r="GF553" s="3"/>
      <c r="GG553" s="3"/>
      <c r="GH553" s="3"/>
      <c r="GI553" s="3"/>
      <c r="GJ553" s="3"/>
      <c r="GK553" s="3"/>
      <c r="GL553" s="3"/>
      <c r="GM553" s="3"/>
      <c r="GN553" s="3"/>
      <c r="GO553" s="3"/>
      <c r="GP553" s="3"/>
      <c r="GQ553" s="3"/>
      <c r="GR553" s="3"/>
      <c r="GS553" s="3"/>
      <c r="GT553" s="3"/>
      <c r="GU553" s="3"/>
      <c r="GV553" s="3"/>
      <c r="GW553" s="3"/>
      <c r="GX553" s="3"/>
      <c r="GY553" s="3"/>
      <c r="GZ553" s="3"/>
      <c r="HA553" s="3"/>
      <c r="HB553" s="3"/>
      <c r="HC553" s="3"/>
      <c r="HD553" s="3"/>
      <c r="HE553" s="3"/>
    </row>
    <row r="554" spans="1:213" s="16" customFormat="1" x14ac:dyDescent="0.25">
      <c r="A554" s="3"/>
      <c r="B554" s="17"/>
      <c r="C554" s="17"/>
      <c r="D554" s="18"/>
      <c r="F554" s="19"/>
      <c r="G554" s="20"/>
      <c r="H554" s="15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  <c r="FU554" s="3"/>
      <c r="FV554" s="3"/>
      <c r="FW554" s="3"/>
      <c r="FX554" s="3"/>
      <c r="FY554" s="3"/>
      <c r="FZ554" s="3"/>
      <c r="GA554" s="3"/>
      <c r="GB554" s="3"/>
      <c r="GC554" s="3"/>
      <c r="GD554" s="3"/>
      <c r="GE554" s="3"/>
      <c r="GF554" s="3"/>
      <c r="GG554" s="3"/>
      <c r="GH554" s="3"/>
      <c r="GI554" s="3"/>
      <c r="GJ554" s="3"/>
      <c r="GK554" s="3"/>
      <c r="GL554" s="3"/>
      <c r="GM554" s="3"/>
      <c r="GN554" s="3"/>
      <c r="GO554" s="3"/>
      <c r="GP554" s="3"/>
      <c r="GQ554" s="3"/>
      <c r="GR554" s="3"/>
      <c r="GS554" s="3"/>
      <c r="GT554" s="3"/>
      <c r="GU554" s="3"/>
      <c r="GV554" s="3"/>
      <c r="GW554" s="3"/>
      <c r="GX554" s="3"/>
      <c r="GY554" s="3"/>
      <c r="GZ554" s="3"/>
      <c r="HA554" s="3"/>
      <c r="HB554" s="3"/>
      <c r="HC554" s="3"/>
      <c r="HD554" s="3"/>
      <c r="HE554" s="3"/>
    </row>
    <row r="555" spans="1:213" s="16" customFormat="1" x14ac:dyDescent="0.25">
      <c r="A555" s="3"/>
      <c r="B555" s="17"/>
      <c r="C555" s="17"/>
      <c r="D555" s="18"/>
      <c r="F555" s="19"/>
      <c r="G555" s="20"/>
      <c r="H555" s="15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  <c r="EL555" s="3"/>
      <c r="EM555" s="3"/>
      <c r="EN555" s="3"/>
      <c r="EO555" s="3"/>
      <c r="EP555" s="3"/>
      <c r="EQ555" s="3"/>
      <c r="ER555" s="3"/>
      <c r="ES555" s="3"/>
      <c r="ET555" s="3"/>
      <c r="EU555" s="3"/>
      <c r="EV555" s="3"/>
      <c r="EW555" s="3"/>
      <c r="EX555" s="3"/>
      <c r="EY555" s="3"/>
      <c r="EZ555" s="3"/>
      <c r="FA555" s="3"/>
      <c r="FB555" s="3"/>
      <c r="FC555" s="3"/>
      <c r="FD555" s="3"/>
      <c r="FE555" s="3"/>
      <c r="FF555" s="3"/>
      <c r="FG555" s="3"/>
      <c r="FH555" s="3"/>
      <c r="FI555" s="3"/>
      <c r="FJ555" s="3"/>
      <c r="FK555" s="3"/>
      <c r="FL555" s="3"/>
      <c r="FM555" s="3"/>
      <c r="FN555" s="3"/>
      <c r="FO555" s="3"/>
      <c r="FP555" s="3"/>
      <c r="FQ555" s="3"/>
      <c r="FR555" s="3"/>
      <c r="FS555" s="3"/>
      <c r="FT555" s="3"/>
      <c r="FU555" s="3"/>
      <c r="FV555" s="3"/>
      <c r="FW555" s="3"/>
      <c r="FX555" s="3"/>
      <c r="FY555" s="3"/>
      <c r="FZ555" s="3"/>
      <c r="GA555" s="3"/>
      <c r="GB555" s="3"/>
      <c r="GC555" s="3"/>
      <c r="GD555" s="3"/>
      <c r="GE555" s="3"/>
      <c r="GF555" s="3"/>
      <c r="GG555" s="3"/>
      <c r="GH555" s="3"/>
      <c r="GI555" s="3"/>
      <c r="GJ555" s="3"/>
      <c r="GK555" s="3"/>
      <c r="GL555" s="3"/>
      <c r="GM555" s="3"/>
      <c r="GN555" s="3"/>
      <c r="GO555" s="3"/>
      <c r="GP555" s="3"/>
      <c r="GQ555" s="3"/>
      <c r="GR555" s="3"/>
      <c r="GS555" s="3"/>
      <c r="GT555" s="3"/>
      <c r="GU555" s="3"/>
      <c r="GV555" s="3"/>
      <c r="GW555" s="3"/>
      <c r="GX555" s="3"/>
      <c r="GY555" s="3"/>
      <c r="GZ555" s="3"/>
      <c r="HA555" s="3"/>
      <c r="HB555" s="3"/>
      <c r="HC555" s="3"/>
      <c r="HD555" s="3"/>
      <c r="HE555" s="3"/>
    </row>
    <row r="556" spans="1:213" s="16" customFormat="1" x14ac:dyDescent="0.25">
      <c r="A556" s="3"/>
      <c r="B556" s="17"/>
      <c r="C556" s="17"/>
      <c r="D556" s="18"/>
      <c r="F556" s="19"/>
      <c r="G556" s="20"/>
      <c r="H556" s="15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  <c r="FE556" s="3"/>
      <c r="FF556" s="3"/>
      <c r="FG556" s="3"/>
      <c r="FH556" s="3"/>
      <c r="FI556" s="3"/>
      <c r="FJ556" s="3"/>
      <c r="FK556" s="3"/>
      <c r="FL556" s="3"/>
      <c r="FM556" s="3"/>
      <c r="FN556" s="3"/>
      <c r="FO556" s="3"/>
      <c r="FP556" s="3"/>
      <c r="FQ556" s="3"/>
      <c r="FR556" s="3"/>
      <c r="FS556" s="3"/>
      <c r="FT556" s="3"/>
      <c r="FU556" s="3"/>
      <c r="FV556" s="3"/>
      <c r="FW556" s="3"/>
      <c r="FX556" s="3"/>
      <c r="FY556" s="3"/>
      <c r="FZ556" s="3"/>
      <c r="GA556" s="3"/>
      <c r="GB556" s="3"/>
      <c r="GC556" s="3"/>
      <c r="GD556" s="3"/>
      <c r="GE556" s="3"/>
      <c r="GF556" s="3"/>
      <c r="GG556" s="3"/>
      <c r="GH556" s="3"/>
      <c r="GI556" s="3"/>
      <c r="GJ556" s="3"/>
      <c r="GK556" s="3"/>
      <c r="GL556" s="3"/>
      <c r="GM556" s="3"/>
      <c r="GN556" s="3"/>
      <c r="GO556" s="3"/>
      <c r="GP556" s="3"/>
      <c r="GQ556" s="3"/>
      <c r="GR556" s="3"/>
      <c r="GS556" s="3"/>
      <c r="GT556" s="3"/>
      <c r="GU556" s="3"/>
      <c r="GV556" s="3"/>
      <c r="GW556" s="3"/>
      <c r="GX556" s="3"/>
      <c r="GY556" s="3"/>
      <c r="GZ556" s="3"/>
      <c r="HA556" s="3"/>
      <c r="HB556" s="3"/>
      <c r="HC556" s="3"/>
      <c r="HD556" s="3"/>
      <c r="HE556" s="3"/>
    </row>
    <row r="557" spans="1:213" s="16" customFormat="1" x14ac:dyDescent="0.25">
      <c r="A557" s="3"/>
      <c r="B557" s="17"/>
      <c r="C557" s="17"/>
      <c r="D557" s="18"/>
      <c r="F557" s="19"/>
      <c r="G557" s="20"/>
      <c r="H557" s="15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  <c r="FE557" s="3"/>
      <c r="FF557" s="3"/>
      <c r="FG557" s="3"/>
      <c r="FH557" s="3"/>
      <c r="FI557" s="3"/>
      <c r="FJ557" s="3"/>
      <c r="FK557" s="3"/>
      <c r="FL557" s="3"/>
      <c r="FM557" s="3"/>
      <c r="FN557" s="3"/>
      <c r="FO557" s="3"/>
      <c r="FP557" s="3"/>
      <c r="FQ557" s="3"/>
      <c r="FR557" s="3"/>
      <c r="FS557" s="3"/>
      <c r="FT557" s="3"/>
      <c r="FU557" s="3"/>
      <c r="FV557" s="3"/>
      <c r="FW557" s="3"/>
      <c r="FX557" s="3"/>
      <c r="FY557" s="3"/>
      <c r="FZ557" s="3"/>
      <c r="GA557" s="3"/>
      <c r="GB557" s="3"/>
      <c r="GC557" s="3"/>
      <c r="GD557" s="3"/>
      <c r="GE557" s="3"/>
      <c r="GF557" s="3"/>
      <c r="GG557" s="3"/>
      <c r="GH557" s="3"/>
      <c r="GI557" s="3"/>
      <c r="GJ557" s="3"/>
      <c r="GK557" s="3"/>
      <c r="GL557" s="3"/>
      <c r="GM557" s="3"/>
      <c r="GN557" s="3"/>
      <c r="GO557" s="3"/>
      <c r="GP557" s="3"/>
      <c r="GQ557" s="3"/>
      <c r="GR557" s="3"/>
      <c r="GS557" s="3"/>
      <c r="GT557" s="3"/>
      <c r="GU557" s="3"/>
      <c r="GV557" s="3"/>
      <c r="GW557" s="3"/>
      <c r="GX557" s="3"/>
      <c r="GY557" s="3"/>
      <c r="GZ557" s="3"/>
      <c r="HA557" s="3"/>
      <c r="HB557" s="3"/>
      <c r="HC557" s="3"/>
      <c r="HD557" s="3"/>
      <c r="HE557" s="3"/>
    </row>
    <row r="558" spans="1:213" s="16" customFormat="1" x14ac:dyDescent="0.25">
      <c r="A558" s="3"/>
      <c r="B558" s="17"/>
      <c r="C558" s="17"/>
      <c r="D558" s="18"/>
      <c r="F558" s="19"/>
      <c r="G558" s="20"/>
      <c r="H558" s="15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  <c r="FE558" s="3"/>
      <c r="FF558" s="3"/>
      <c r="FG558" s="3"/>
      <c r="FH558" s="3"/>
      <c r="FI558" s="3"/>
      <c r="FJ558" s="3"/>
      <c r="FK558" s="3"/>
      <c r="FL558" s="3"/>
      <c r="FM558" s="3"/>
      <c r="FN558" s="3"/>
      <c r="FO558" s="3"/>
      <c r="FP558" s="3"/>
      <c r="FQ558" s="3"/>
      <c r="FR558" s="3"/>
      <c r="FS558" s="3"/>
      <c r="FT558" s="3"/>
      <c r="FU558" s="3"/>
      <c r="FV558" s="3"/>
      <c r="FW558" s="3"/>
      <c r="FX558" s="3"/>
      <c r="FY558" s="3"/>
      <c r="FZ558" s="3"/>
      <c r="GA558" s="3"/>
      <c r="GB558" s="3"/>
      <c r="GC558" s="3"/>
      <c r="GD558" s="3"/>
      <c r="GE558" s="3"/>
      <c r="GF558" s="3"/>
      <c r="GG558" s="3"/>
      <c r="GH558" s="3"/>
      <c r="GI558" s="3"/>
      <c r="GJ558" s="3"/>
      <c r="GK558" s="3"/>
      <c r="GL558" s="3"/>
      <c r="GM558" s="3"/>
      <c r="GN558" s="3"/>
      <c r="GO558" s="3"/>
      <c r="GP558" s="3"/>
      <c r="GQ558" s="3"/>
      <c r="GR558" s="3"/>
      <c r="GS558" s="3"/>
      <c r="GT558" s="3"/>
      <c r="GU558" s="3"/>
      <c r="GV558" s="3"/>
      <c r="GW558" s="3"/>
      <c r="GX558" s="3"/>
      <c r="GY558" s="3"/>
      <c r="GZ558" s="3"/>
      <c r="HA558" s="3"/>
      <c r="HB558" s="3"/>
      <c r="HC558" s="3"/>
      <c r="HD558" s="3"/>
      <c r="HE558" s="3"/>
    </row>
    <row r="559" spans="1:213" s="16" customFormat="1" x14ac:dyDescent="0.25">
      <c r="A559" s="3"/>
      <c r="B559" s="17"/>
      <c r="C559" s="17"/>
      <c r="D559" s="18"/>
      <c r="F559" s="19"/>
      <c r="G559" s="20"/>
      <c r="H559" s="15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  <c r="FM559" s="3"/>
      <c r="FN559" s="3"/>
      <c r="FO559" s="3"/>
      <c r="FP559" s="3"/>
      <c r="FQ559" s="3"/>
      <c r="FR559" s="3"/>
      <c r="FS559" s="3"/>
      <c r="FT559" s="3"/>
      <c r="FU559" s="3"/>
      <c r="FV559" s="3"/>
      <c r="FW559" s="3"/>
      <c r="FX559" s="3"/>
      <c r="FY559" s="3"/>
      <c r="FZ559" s="3"/>
      <c r="GA559" s="3"/>
      <c r="GB559" s="3"/>
      <c r="GC559" s="3"/>
      <c r="GD559" s="3"/>
      <c r="GE559" s="3"/>
      <c r="GF559" s="3"/>
      <c r="GG559" s="3"/>
      <c r="GH559" s="3"/>
      <c r="GI559" s="3"/>
      <c r="GJ559" s="3"/>
      <c r="GK559" s="3"/>
      <c r="GL559" s="3"/>
      <c r="GM559" s="3"/>
      <c r="GN559" s="3"/>
      <c r="GO559" s="3"/>
      <c r="GP559" s="3"/>
      <c r="GQ559" s="3"/>
      <c r="GR559" s="3"/>
      <c r="GS559" s="3"/>
      <c r="GT559" s="3"/>
      <c r="GU559" s="3"/>
      <c r="GV559" s="3"/>
      <c r="GW559" s="3"/>
      <c r="GX559" s="3"/>
      <c r="GY559" s="3"/>
      <c r="GZ559" s="3"/>
      <c r="HA559" s="3"/>
      <c r="HB559" s="3"/>
      <c r="HC559" s="3"/>
      <c r="HD559" s="3"/>
      <c r="HE559" s="3"/>
    </row>
    <row r="560" spans="1:213" s="16" customFormat="1" x14ac:dyDescent="0.25">
      <c r="A560" s="3"/>
      <c r="B560" s="17"/>
      <c r="C560" s="17"/>
      <c r="D560" s="18"/>
      <c r="F560" s="19"/>
      <c r="G560" s="20"/>
      <c r="H560" s="15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  <c r="FM560" s="3"/>
      <c r="FN560" s="3"/>
      <c r="FO560" s="3"/>
      <c r="FP560" s="3"/>
      <c r="FQ560" s="3"/>
      <c r="FR560" s="3"/>
      <c r="FS560" s="3"/>
      <c r="FT560" s="3"/>
      <c r="FU560" s="3"/>
      <c r="FV560" s="3"/>
      <c r="FW560" s="3"/>
      <c r="FX560" s="3"/>
      <c r="FY560" s="3"/>
      <c r="FZ560" s="3"/>
      <c r="GA560" s="3"/>
      <c r="GB560" s="3"/>
      <c r="GC560" s="3"/>
      <c r="GD560" s="3"/>
      <c r="GE560" s="3"/>
      <c r="GF560" s="3"/>
      <c r="GG560" s="3"/>
      <c r="GH560" s="3"/>
      <c r="GI560" s="3"/>
      <c r="GJ560" s="3"/>
      <c r="GK560" s="3"/>
      <c r="GL560" s="3"/>
      <c r="GM560" s="3"/>
      <c r="GN560" s="3"/>
      <c r="GO560" s="3"/>
      <c r="GP560" s="3"/>
      <c r="GQ560" s="3"/>
      <c r="GR560" s="3"/>
      <c r="GS560" s="3"/>
      <c r="GT560" s="3"/>
      <c r="GU560" s="3"/>
      <c r="GV560" s="3"/>
      <c r="GW560" s="3"/>
      <c r="GX560" s="3"/>
      <c r="GY560" s="3"/>
      <c r="GZ560" s="3"/>
      <c r="HA560" s="3"/>
      <c r="HB560" s="3"/>
      <c r="HC560" s="3"/>
      <c r="HD560" s="3"/>
      <c r="HE560" s="3"/>
    </row>
    <row r="561" spans="1:213" s="16" customFormat="1" x14ac:dyDescent="0.25">
      <c r="A561" s="3"/>
      <c r="B561" s="17"/>
      <c r="C561" s="17"/>
      <c r="D561" s="18"/>
      <c r="F561" s="19"/>
      <c r="G561" s="20"/>
      <c r="H561" s="15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  <c r="FE561" s="3"/>
      <c r="FF561" s="3"/>
      <c r="FG561" s="3"/>
      <c r="FH561" s="3"/>
      <c r="FI561" s="3"/>
      <c r="FJ561" s="3"/>
      <c r="FK561" s="3"/>
      <c r="FL561" s="3"/>
      <c r="FM561" s="3"/>
      <c r="FN561" s="3"/>
      <c r="FO561" s="3"/>
      <c r="FP561" s="3"/>
      <c r="FQ561" s="3"/>
      <c r="FR561" s="3"/>
      <c r="FS561" s="3"/>
      <c r="FT561" s="3"/>
      <c r="FU561" s="3"/>
      <c r="FV561" s="3"/>
      <c r="FW561" s="3"/>
      <c r="FX561" s="3"/>
      <c r="FY561" s="3"/>
      <c r="FZ561" s="3"/>
      <c r="GA561" s="3"/>
      <c r="GB561" s="3"/>
      <c r="GC561" s="3"/>
      <c r="GD561" s="3"/>
      <c r="GE561" s="3"/>
      <c r="GF561" s="3"/>
      <c r="GG561" s="3"/>
      <c r="GH561" s="3"/>
      <c r="GI561" s="3"/>
      <c r="GJ561" s="3"/>
      <c r="GK561" s="3"/>
      <c r="GL561" s="3"/>
      <c r="GM561" s="3"/>
      <c r="GN561" s="3"/>
      <c r="GO561" s="3"/>
      <c r="GP561" s="3"/>
      <c r="GQ561" s="3"/>
      <c r="GR561" s="3"/>
      <c r="GS561" s="3"/>
      <c r="GT561" s="3"/>
      <c r="GU561" s="3"/>
      <c r="GV561" s="3"/>
      <c r="GW561" s="3"/>
      <c r="GX561" s="3"/>
      <c r="GY561" s="3"/>
      <c r="GZ561" s="3"/>
      <c r="HA561" s="3"/>
      <c r="HB561" s="3"/>
      <c r="HC561" s="3"/>
      <c r="HD561" s="3"/>
      <c r="HE561" s="3"/>
    </row>
    <row r="562" spans="1:213" s="16" customFormat="1" x14ac:dyDescent="0.25">
      <c r="A562" s="3"/>
      <c r="B562" s="17"/>
      <c r="C562" s="17"/>
      <c r="D562" s="18"/>
      <c r="F562" s="19"/>
      <c r="G562" s="20"/>
      <c r="H562" s="15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  <c r="FM562" s="3"/>
      <c r="FN562" s="3"/>
      <c r="FO562" s="3"/>
      <c r="FP562" s="3"/>
      <c r="FQ562" s="3"/>
      <c r="FR562" s="3"/>
      <c r="FS562" s="3"/>
      <c r="FT562" s="3"/>
      <c r="FU562" s="3"/>
      <c r="FV562" s="3"/>
      <c r="FW562" s="3"/>
      <c r="FX562" s="3"/>
      <c r="FY562" s="3"/>
      <c r="FZ562" s="3"/>
      <c r="GA562" s="3"/>
      <c r="GB562" s="3"/>
      <c r="GC562" s="3"/>
      <c r="GD562" s="3"/>
      <c r="GE562" s="3"/>
      <c r="GF562" s="3"/>
      <c r="GG562" s="3"/>
      <c r="GH562" s="3"/>
      <c r="GI562" s="3"/>
      <c r="GJ562" s="3"/>
      <c r="GK562" s="3"/>
      <c r="GL562" s="3"/>
      <c r="GM562" s="3"/>
      <c r="GN562" s="3"/>
      <c r="GO562" s="3"/>
      <c r="GP562" s="3"/>
      <c r="GQ562" s="3"/>
      <c r="GR562" s="3"/>
      <c r="GS562" s="3"/>
      <c r="GT562" s="3"/>
      <c r="GU562" s="3"/>
      <c r="GV562" s="3"/>
      <c r="GW562" s="3"/>
      <c r="GX562" s="3"/>
      <c r="GY562" s="3"/>
      <c r="GZ562" s="3"/>
      <c r="HA562" s="3"/>
      <c r="HB562" s="3"/>
      <c r="HC562" s="3"/>
      <c r="HD562" s="3"/>
      <c r="HE562" s="3"/>
    </row>
    <row r="563" spans="1:213" s="16" customFormat="1" x14ac:dyDescent="0.25">
      <c r="A563" s="3"/>
      <c r="B563" s="17"/>
      <c r="C563" s="17"/>
      <c r="D563" s="18"/>
      <c r="F563" s="19"/>
      <c r="G563" s="20"/>
      <c r="H563" s="15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  <c r="FE563" s="3"/>
      <c r="FF563" s="3"/>
      <c r="FG563" s="3"/>
      <c r="FH563" s="3"/>
      <c r="FI563" s="3"/>
      <c r="FJ563" s="3"/>
      <c r="FK563" s="3"/>
      <c r="FL563" s="3"/>
      <c r="FM563" s="3"/>
      <c r="FN563" s="3"/>
      <c r="FO563" s="3"/>
      <c r="FP563" s="3"/>
      <c r="FQ563" s="3"/>
      <c r="FR563" s="3"/>
      <c r="FS563" s="3"/>
      <c r="FT563" s="3"/>
      <c r="FU563" s="3"/>
      <c r="FV563" s="3"/>
      <c r="FW563" s="3"/>
      <c r="FX563" s="3"/>
      <c r="FY563" s="3"/>
      <c r="FZ563" s="3"/>
      <c r="GA563" s="3"/>
      <c r="GB563" s="3"/>
      <c r="GC563" s="3"/>
      <c r="GD563" s="3"/>
      <c r="GE563" s="3"/>
      <c r="GF563" s="3"/>
      <c r="GG563" s="3"/>
      <c r="GH563" s="3"/>
      <c r="GI563" s="3"/>
      <c r="GJ563" s="3"/>
      <c r="GK563" s="3"/>
      <c r="GL563" s="3"/>
      <c r="GM563" s="3"/>
      <c r="GN563" s="3"/>
      <c r="GO563" s="3"/>
      <c r="GP563" s="3"/>
      <c r="GQ563" s="3"/>
      <c r="GR563" s="3"/>
      <c r="GS563" s="3"/>
      <c r="GT563" s="3"/>
      <c r="GU563" s="3"/>
      <c r="GV563" s="3"/>
      <c r="GW563" s="3"/>
      <c r="GX563" s="3"/>
      <c r="GY563" s="3"/>
      <c r="GZ563" s="3"/>
      <c r="HA563" s="3"/>
      <c r="HB563" s="3"/>
      <c r="HC563" s="3"/>
      <c r="HD563" s="3"/>
      <c r="HE563" s="3"/>
    </row>
    <row r="564" spans="1:213" s="16" customFormat="1" x14ac:dyDescent="0.25">
      <c r="A564" s="3"/>
      <c r="B564" s="17"/>
      <c r="C564" s="17"/>
      <c r="D564" s="18"/>
      <c r="F564" s="19"/>
      <c r="G564" s="20"/>
      <c r="H564" s="15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  <c r="FE564" s="3"/>
      <c r="FF564" s="3"/>
      <c r="FG564" s="3"/>
      <c r="FH564" s="3"/>
      <c r="FI564" s="3"/>
      <c r="FJ564" s="3"/>
      <c r="FK564" s="3"/>
      <c r="FL564" s="3"/>
      <c r="FM564" s="3"/>
      <c r="FN564" s="3"/>
      <c r="FO564" s="3"/>
      <c r="FP564" s="3"/>
      <c r="FQ564" s="3"/>
      <c r="FR564" s="3"/>
      <c r="FS564" s="3"/>
      <c r="FT564" s="3"/>
      <c r="FU564" s="3"/>
      <c r="FV564" s="3"/>
      <c r="FW564" s="3"/>
      <c r="FX564" s="3"/>
      <c r="FY564" s="3"/>
      <c r="FZ564" s="3"/>
      <c r="GA564" s="3"/>
      <c r="GB564" s="3"/>
      <c r="GC564" s="3"/>
      <c r="GD564" s="3"/>
      <c r="GE564" s="3"/>
      <c r="GF564" s="3"/>
      <c r="GG564" s="3"/>
      <c r="GH564" s="3"/>
      <c r="GI564" s="3"/>
      <c r="GJ564" s="3"/>
      <c r="GK564" s="3"/>
      <c r="GL564" s="3"/>
      <c r="GM564" s="3"/>
      <c r="GN564" s="3"/>
      <c r="GO564" s="3"/>
      <c r="GP564" s="3"/>
      <c r="GQ564" s="3"/>
      <c r="GR564" s="3"/>
      <c r="GS564" s="3"/>
      <c r="GT564" s="3"/>
      <c r="GU564" s="3"/>
      <c r="GV564" s="3"/>
      <c r="GW564" s="3"/>
      <c r="GX564" s="3"/>
      <c r="GY564" s="3"/>
      <c r="GZ564" s="3"/>
      <c r="HA564" s="3"/>
      <c r="HB564" s="3"/>
      <c r="HC564" s="3"/>
      <c r="HD564" s="3"/>
      <c r="HE564" s="3"/>
    </row>
    <row r="565" spans="1:213" s="16" customFormat="1" x14ac:dyDescent="0.25">
      <c r="A565" s="3"/>
      <c r="B565" s="17"/>
      <c r="C565" s="17"/>
      <c r="D565" s="18"/>
      <c r="F565" s="19"/>
      <c r="G565" s="20"/>
      <c r="H565" s="15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  <c r="FE565" s="3"/>
      <c r="FF565" s="3"/>
      <c r="FG565" s="3"/>
      <c r="FH565" s="3"/>
      <c r="FI565" s="3"/>
      <c r="FJ565" s="3"/>
      <c r="FK565" s="3"/>
      <c r="FL565" s="3"/>
      <c r="FM565" s="3"/>
      <c r="FN565" s="3"/>
      <c r="FO565" s="3"/>
      <c r="FP565" s="3"/>
      <c r="FQ565" s="3"/>
      <c r="FR565" s="3"/>
      <c r="FS565" s="3"/>
      <c r="FT565" s="3"/>
      <c r="FU565" s="3"/>
      <c r="FV565" s="3"/>
      <c r="FW565" s="3"/>
      <c r="FX565" s="3"/>
      <c r="FY565" s="3"/>
      <c r="FZ565" s="3"/>
      <c r="GA565" s="3"/>
      <c r="GB565" s="3"/>
      <c r="GC565" s="3"/>
      <c r="GD565" s="3"/>
      <c r="GE565" s="3"/>
      <c r="GF565" s="3"/>
      <c r="GG565" s="3"/>
      <c r="GH565" s="3"/>
      <c r="GI565" s="3"/>
      <c r="GJ565" s="3"/>
      <c r="GK565" s="3"/>
      <c r="GL565" s="3"/>
      <c r="GM565" s="3"/>
      <c r="GN565" s="3"/>
      <c r="GO565" s="3"/>
      <c r="GP565" s="3"/>
      <c r="GQ565" s="3"/>
      <c r="GR565" s="3"/>
      <c r="GS565" s="3"/>
      <c r="GT565" s="3"/>
      <c r="GU565" s="3"/>
      <c r="GV565" s="3"/>
      <c r="GW565" s="3"/>
      <c r="GX565" s="3"/>
      <c r="GY565" s="3"/>
      <c r="GZ565" s="3"/>
      <c r="HA565" s="3"/>
      <c r="HB565" s="3"/>
      <c r="HC565" s="3"/>
      <c r="HD565" s="3"/>
      <c r="HE565" s="3"/>
    </row>
    <row r="566" spans="1:213" s="16" customFormat="1" x14ac:dyDescent="0.25">
      <c r="A566" s="3"/>
      <c r="B566" s="17"/>
      <c r="C566" s="17"/>
      <c r="D566" s="18"/>
      <c r="F566" s="19"/>
      <c r="G566" s="20"/>
      <c r="H566" s="15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  <c r="FE566" s="3"/>
      <c r="FF566" s="3"/>
      <c r="FG566" s="3"/>
      <c r="FH566" s="3"/>
      <c r="FI566" s="3"/>
      <c r="FJ566" s="3"/>
      <c r="FK566" s="3"/>
      <c r="FL566" s="3"/>
      <c r="FM566" s="3"/>
      <c r="FN566" s="3"/>
      <c r="FO566" s="3"/>
      <c r="FP566" s="3"/>
      <c r="FQ566" s="3"/>
      <c r="FR566" s="3"/>
      <c r="FS566" s="3"/>
      <c r="FT566" s="3"/>
      <c r="FU566" s="3"/>
      <c r="FV566" s="3"/>
      <c r="FW566" s="3"/>
      <c r="FX566" s="3"/>
      <c r="FY566" s="3"/>
      <c r="FZ566" s="3"/>
      <c r="GA566" s="3"/>
      <c r="GB566" s="3"/>
      <c r="GC566" s="3"/>
      <c r="GD566" s="3"/>
      <c r="GE566" s="3"/>
      <c r="GF566" s="3"/>
      <c r="GG566" s="3"/>
      <c r="GH566" s="3"/>
      <c r="GI566" s="3"/>
      <c r="GJ566" s="3"/>
      <c r="GK566" s="3"/>
      <c r="GL566" s="3"/>
      <c r="GM566" s="3"/>
      <c r="GN566" s="3"/>
      <c r="GO566" s="3"/>
      <c r="GP566" s="3"/>
      <c r="GQ566" s="3"/>
      <c r="GR566" s="3"/>
      <c r="GS566" s="3"/>
      <c r="GT566" s="3"/>
      <c r="GU566" s="3"/>
      <c r="GV566" s="3"/>
      <c r="GW566" s="3"/>
      <c r="GX566" s="3"/>
      <c r="GY566" s="3"/>
      <c r="GZ566" s="3"/>
      <c r="HA566" s="3"/>
      <c r="HB566" s="3"/>
      <c r="HC566" s="3"/>
      <c r="HD566" s="3"/>
      <c r="HE566" s="3"/>
    </row>
    <row r="567" spans="1:213" s="16" customFormat="1" x14ac:dyDescent="0.25">
      <c r="A567" s="3"/>
      <c r="B567" s="17"/>
      <c r="C567" s="17"/>
      <c r="D567" s="18"/>
      <c r="F567" s="19"/>
      <c r="G567" s="20"/>
      <c r="H567" s="15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  <c r="FE567" s="3"/>
      <c r="FF567" s="3"/>
      <c r="FG567" s="3"/>
      <c r="FH567" s="3"/>
      <c r="FI567" s="3"/>
      <c r="FJ567" s="3"/>
      <c r="FK567" s="3"/>
      <c r="FL567" s="3"/>
      <c r="FM567" s="3"/>
      <c r="FN567" s="3"/>
      <c r="FO567" s="3"/>
      <c r="FP567" s="3"/>
      <c r="FQ567" s="3"/>
      <c r="FR567" s="3"/>
      <c r="FS567" s="3"/>
      <c r="FT567" s="3"/>
      <c r="FU567" s="3"/>
      <c r="FV567" s="3"/>
      <c r="FW567" s="3"/>
      <c r="FX567" s="3"/>
      <c r="FY567" s="3"/>
      <c r="FZ567" s="3"/>
      <c r="GA567" s="3"/>
      <c r="GB567" s="3"/>
      <c r="GC567" s="3"/>
      <c r="GD567" s="3"/>
      <c r="GE567" s="3"/>
      <c r="GF567" s="3"/>
      <c r="GG567" s="3"/>
      <c r="GH567" s="3"/>
      <c r="GI567" s="3"/>
      <c r="GJ567" s="3"/>
      <c r="GK567" s="3"/>
      <c r="GL567" s="3"/>
      <c r="GM567" s="3"/>
      <c r="GN567" s="3"/>
      <c r="GO567" s="3"/>
      <c r="GP567" s="3"/>
      <c r="GQ567" s="3"/>
      <c r="GR567" s="3"/>
      <c r="GS567" s="3"/>
      <c r="GT567" s="3"/>
      <c r="GU567" s="3"/>
      <c r="GV567" s="3"/>
      <c r="GW567" s="3"/>
      <c r="GX567" s="3"/>
      <c r="GY567" s="3"/>
      <c r="GZ567" s="3"/>
      <c r="HA567" s="3"/>
      <c r="HB567" s="3"/>
      <c r="HC567" s="3"/>
      <c r="HD567" s="3"/>
      <c r="HE567" s="3"/>
    </row>
    <row r="568" spans="1:213" s="16" customFormat="1" x14ac:dyDescent="0.25">
      <c r="A568" s="3"/>
      <c r="B568" s="17"/>
      <c r="C568" s="17"/>
      <c r="D568" s="18"/>
      <c r="F568" s="19"/>
      <c r="G568" s="20"/>
      <c r="H568" s="15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  <c r="FE568" s="3"/>
      <c r="FF568" s="3"/>
      <c r="FG568" s="3"/>
      <c r="FH568" s="3"/>
      <c r="FI568" s="3"/>
      <c r="FJ568" s="3"/>
      <c r="FK568" s="3"/>
      <c r="FL568" s="3"/>
      <c r="FM568" s="3"/>
      <c r="FN568" s="3"/>
      <c r="FO568" s="3"/>
      <c r="FP568" s="3"/>
      <c r="FQ568" s="3"/>
      <c r="FR568" s="3"/>
      <c r="FS568" s="3"/>
      <c r="FT568" s="3"/>
      <c r="FU568" s="3"/>
      <c r="FV568" s="3"/>
      <c r="FW568" s="3"/>
      <c r="FX568" s="3"/>
      <c r="FY568" s="3"/>
      <c r="FZ568" s="3"/>
      <c r="GA568" s="3"/>
      <c r="GB568" s="3"/>
      <c r="GC568" s="3"/>
      <c r="GD568" s="3"/>
      <c r="GE568" s="3"/>
      <c r="GF568" s="3"/>
      <c r="GG568" s="3"/>
      <c r="GH568" s="3"/>
      <c r="GI568" s="3"/>
      <c r="GJ568" s="3"/>
      <c r="GK568" s="3"/>
      <c r="GL568" s="3"/>
      <c r="GM568" s="3"/>
      <c r="GN568" s="3"/>
      <c r="GO568" s="3"/>
      <c r="GP568" s="3"/>
      <c r="GQ568" s="3"/>
      <c r="GR568" s="3"/>
      <c r="GS568" s="3"/>
      <c r="GT568" s="3"/>
      <c r="GU568" s="3"/>
      <c r="GV568" s="3"/>
      <c r="GW568" s="3"/>
      <c r="GX568" s="3"/>
      <c r="GY568" s="3"/>
      <c r="GZ568" s="3"/>
      <c r="HA568" s="3"/>
      <c r="HB568" s="3"/>
      <c r="HC568" s="3"/>
      <c r="HD568" s="3"/>
      <c r="HE568" s="3"/>
    </row>
    <row r="569" spans="1:213" s="16" customFormat="1" x14ac:dyDescent="0.25">
      <c r="A569" s="3"/>
      <c r="B569" s="17"/>
      <c r="C569" s="17"/>
      <c r="D569" s="18"/>
      <c r="F569" s="19"/>
      <c r="G569" s="20"/>
      <c r="H569" s="15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  <c r="FM569" s="3"/>
      <c r="FN569" s="3"/>
      <c r="FO569" s="3"/>
      <c r="FP569" s="3"/>
      <c r="FQ569" s="3"/>
      <c r="FR569" s="3"/>
      <c r="FS569" s="3"/>
      <c r="FT569" s="3"/>
      <c r="FU569" s="3"/>
      <c r="FV569" s="3"/>
      <c r="FW569" s="3"/>
      <c r="FX569" s="3"/>
      <c r="FY569" s="3"/>
      <c r="FZ569" s="3"/>
      <c r="GA569" s="3"/>
      <c r="GB569" s="3"/>
      <c r="GC569" s="3"/>
      <c r="GD569" s="3"/>
      <c r="GE569" s="3"/>
      <c r="GF569" s="3"/>
      <c r="GG569" s="3"/>
      <c r="GH569" s="3"/>
      <c r="GI569" s="3"/>
      <c r="GJ569" s="3"/>
      <c r="GK569" s="3"/>
      <c r="GL569" s="3"/>
      <c r="GM569" s="3"/>
      <c r="GN569" s="3"/>
      <c r="GO569" s="3"/>
      <c r="GP569" s="3"/>
      <c r="GQ569" s="3"/>
      <c r="GR569" s="3"/>
      <c r="GS569" s="3"/>
      <c r="GT569" s="3"/>
      <c r="GU569" s="3"/>
      <c r="GV569" s="3"/>
      <c r="GW569" s="3"/>
      <c r="GX569" s="3"/>
      <c r="GY569" s="3"/>
      <c r="GZ569" s="3"/>
      <c r="HA569" s="3"/>
      <c r="HB569" s="3"/>
      <c r="HC569" s="3"/>
      <c r="HD569" s="3"/>
      <c r="HE569" s="3"/>
    </row>
    <row r="570" spans="1:213" s="16" customFormat="1" x14ac:dyDescent="0.25">
      <c r="A570" s="3"/>
      <c r="B570" s="17"/>
      <c r="C570" s="17"/>
      <c r="D570" s="18"/>
      <c r="F570" s="19"/>
      <c r="G570" s="20"/>
      <c r="H570" s="15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  <c r="FE570" s="3"/>
      <c r="FF570" s="3"/>
      <c r="FG570" s="3"/>
      <c r="FH570" s="3"/>
      <c r="FI570" s="3"/>
      <c r="FJ570" s="3"/>
      <c r="FK570" s="3"/>
      <c r="FL570" s="3"/>
      <c r="FM570" s="3"/>
      <c r="FN570" s="3"/>
      <c r="FO570" s="3"/>
      <c r="FP570" s="3"/>
      <c r="FQ570" s="3"/>
      <c r="FR570" s="3"/>
      <c r="FS570" s="3"/>
      <c r="FT570" s="3"/>
      <c r="FU570" s="3"/>
      <c r="FV570" s="3"/>
      <c r="FW570" s="3"/>
      <c r="FX570" s="3"/>
      <c r="FY570" s="3"/>
      <c r="FZ570" s="3"/>
      <c r="GA570" s="3"/>
      <c r="GB570" s="3"/>
      <c r="GC570" s="3"/>
      <c r="GD570" s="3"/>
      <c r="GE570" s="3"/>
      <c r="GF570" s="3"/>
      <c r="GG570" s="3"/>
      <c r="GH570" s="3"/>
      <c r="GI570" s="3"/>
      <c r="GJ570" s="3"/>
      <c r="GK570" s="3"/>
      <c r="GL570" s="3"/>
      <c r="GM570" s="3"/>
      <c r="GN570" s="3"/>
      <c r="GO570" s="3"/>
      <c r="GP570" s="3"/>
      <c r="GQ570" s="3"/>
      <c r="GR570" s="3"/>
      <c r="GS570" s="3"/>
      <c r="GT570" s="3"/>
      <c r="GU570" s="3"/>
      <c r="GV570" s="3"/>
      <c r="GW570" s="3"/>
      <c r="GX570" s="3"/>
      <c r="GY570" s="3"/>
      <c r="GZ570" s="3"/>
      <c r="HA570" s="3"/>
      <c r="HB570" s="3"/>
      <c r="HC570" s="3"/>
      <c r="HD570" s="3"/>
      <c r="HE570" s="3"/>
    </row>
    <row r="571" spans="1:213" s="16" customFormat="1" x14ac:dyDescent="0.25">
      <c r="A571" s="3"/>
      <c r="B571" s="17"/>
      <c r="C571" s="17"/>
      <c r="D571" s="18"/>
      <c r="F571" s="19"/>
      <c r="G571" s="20"/>
      <c r="H571" s="15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  <c r="FM571" s="3"/>
      <c r="FN571" s="3"/>
      <c r="FO571" s="3"/>
      <c r="FP571" s="3"/>
      <c r="FQ571" s="3"/>
      <c r="FR571" s="3"/>
      <c r="FS571" s="3"/>
      <c r="FT571" s="3"/>
      <c r="FU571" s="3"/>
      <c r="FV571" s="3"/>
      <c r="FW571" s="3"/>
      <c r="FX571" s="3"/>
      <c r="FY571" s="3"/>
      <c r="FZ571" s="3"/>
      <c r="GA571" s="3"/>
      <c r="GB571" s="3"/>
      <c r="GC571" s="3"/>
      <c r="GD571" s="3"/>
      <c r="GE571" s="3"/>
      <c r="GF571" s="3"/>
      <c r="GG571" s="3"/>
      <c r="GH571" s="3"/>
      <c r="GI571" s="3"/>
      <c r="GJ571" s="3"/>
      <c r="GK571" s="3"/>
      <c r="GL571" s="3"/>
      <c r="GM571" s="3"/>
      <c r="GN571" s="3"/>
      <c r="GO571" s="3"/>
      <c r="GP571" s="3"/>
      <c r="GQ571" s="3"/>
      <c r="GR571" s="3"/>
      <c r="GS571" s="3"/>
      <c r="GT571" s="3"/>
      <c r="GU571" s="3"/>
      <c r="GV571" s="3"/>
      <c r="GW571" s="3"/>
      <c r="GX571" s="3"/>
      <c r="GY571" s="3"/>
      <c r="GZ571" s="3"/>
      <c r="HA571" s="3"/>
      <c r="HB571" s="3"/>
      <c r="HC571" s="3"/>
      <c r="HD571" s="3"/>
      <c r="HE571" s="3"/>
    </row>
    <row r="572" spans="1:213" s="16" customFormat="1" x14ac:dyDescent="0.25">
      <c r="A572" s="3"/>
      <c r="B572" s="17"/>
      <c r="C572" s="17"/>
      <c r="D572" s="18"/>
      <c r="F572" s="19"/>
      <c r="G572" s="20"/>
      <c r="H572" s="15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  <c r="FE572" s="3"/>
      <c r="FF572" s="3"/>
      <c r="FG572" s="3"/>
      <c r="FH572" s="3"/>
      <c r="FI572" s="3"/>
      <c r="FJ572" s="3"/>
      <c r="FK572" s="3"/>
      <c r="FL572" s="3"/>
      <c r="FM572" s="3"/>
      <c r="FN572" s="3"/>
      <c r="FO572" s="3"/>
      <c r="FP572" s="3"/>
      <c r="FQ572" s="3"/>
      <c r="FR572" s="3"/>
      <c r="FS572" s="3"/>
      <c r="FT572" s="3"/>
      <c r="FU572" s="3"/>
      <c r="FV572" s="3"/>
      <c r="FW572" s="3"/>
      <c r="FX572" s="3"/>
      <c r="FY572" s="3"/>
      <c r="FZ572" s="3"/>
      <c r="GA572" s="3"/>
      <c r="GB572" s="3"/>
      <c r="GC572" s="3"/>
      <c r="GD572" s="3"/>
      <c r="GE572" s="3"/>
      <c r="GF572" s="3"/>
      <c r="GG572" s="3"/>
      <c r="GH572" s="3"/>
      <c r="GI572" s="3"/>
      <c r="GJ572" s="3"/>
      <c r="GK572" s="3"/>
      <c r="GL572" s="3"/>
      <c r="GM572" s="3"/>
      <c r="GN572" s="3"/>
      <c r="GO572" s="3"/>
      <c r="GP572" s="3"/>
      <c r="GQ572" s="3"/>
      <c r="GR572" s="3"/>
      <c r="GS572" s="3"/>
      <c r="GT572" s="3"/>
      <c r="GU572" s="3"/>
      <c r="GV572" s="3"/>
      <c r="GW572" s="3"/>
      <c r="GX572" s="3"/>
      <c r="GY572" s="3"/>
      <c r="GZ572" s="3"/>
      <c r="HA572" s="3"/>
      <c r="HB572" s="3"/>
      <c r="HC572" s="3"/>
      <c r="HD572" s="3"/>
      <c r="HE572" s="3"/>
    </row>
    <row r="573" spans="1:213" s="16" customFormat="1" x14ac:dyDescent="0.25">
      <c r="A573" s="3"/>
      <c r="B573" s="17"/>
      <c r="C573" s="17"/>
      <c r="D573" s="18"/>
      <c r="F573" s="19"/>
      <c r="G573" s="20"/>
      <c r="H573" s="15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  <c r="EL573" s="3"/>
      <c r="EM573" s="3"/>
      <c r="EN573" s="3"/>
      <c r="EO573" s="3"/>
      <c r="EP573" s="3"/>
      <c r="EQ573" s="3"/>
      <c r="ER573" s="3"/>
      <c r="ES573" s="3"/>
      <c r="ET573" s="3"/>
      <c r="EU573" s="3"/>
      <c r="EV573" s="3"/>
      <c r="EW573" s="3"/>
      <c r="EX573" s="3"/>
      <c r="EY573" s="3"/>
      <c r="EZ573" s="3"/>
      <c r="FA573" s="3"/>
      <c r="FB573" s="3"/>
      <c r="FC573" s="3"/>
      <c r="FD573" s="3"/>
      <c r="FE573" s="3"/>
      <c r="FF573" s="3"/>
      <c r="FG573" s="3"/>
      <c r="FH573" s="3"/>
      <c r="FI573" s="3"/>
      <c r="FJ573" s="3"/>
      <c r="FK573" s="3"/>
      <c r="FL573" s="3"/>
      <c r="FM573" s="3"/>
      <c r="FN573" s="3"/>
      <c r="FO573" s="3"/>
      <c r="FP573" s="3"/>
      <c r="FQ573" s="3"/>
      <c r="FR573" s="3"/>
      <c r="FS573" s="3"/>
      <c r="FT573" s="3"/>
      <c r="FU573" s="3"/>
      <c r="FV573" s="3"/>
      <c r="FW573" s="3"/>
      <c r="FX573" s="3"/>
      <c r="FY573" s="3"/>
      <c r="FZ573" s="3"/>
      <c r="GA573" s="3"/>
      <c r="GB573" s="3"/>
      <c r="GC573" s="3"/>
      <c r="GD573" s="3"/>
      <c r="GE573" s="3"/>
      <c r="GF573" s="3"/>
      <c r="GG573" s="3"/>
      <c r="GH573" s="3"/>
      <c r="GI573" s="3"/>
      <c r="GJ573" s="3"/>
      <c r="GK573" s="3"/>
      <c r="GL573" s="3"/>
      <c r="GM573" s="3"/>
      <c r="GN573" s="3"/>
      <c r="GO573" s="3"/>
      <c r="GP573" s="3"/>
      <c r="GQ573" s="3"/>
      <c r="GR573" s="3"/>
      <c r="GS573" s="3"/>
      <c r="GT573" s="3"/>
      <c r="GU573" s="3"/>
      <c r="GV573" s="3"/>
      <c r="GW573" s="3"/>
      <c r="GX573" s="3"/>
      <c r="GY573" s="3"/>
      <c r="GZ573" s="3"/>
      <c r="HA573" s="3"/>
      <c r="HB573" s="3"/>
      <c r="HC573" s="3"/>
      <c r="HD573" s="3"/>
      <c r="HE573" s="3"/>
    </row>
    <row r="574" spans="1:213" s="16" customFormat="1" x14ac:dyDescent="0.25">
      <c r="A574" s="3"/>
      <c r="B574" s="17"/>
      <c r="C574" s="17"/>
      <c r="D574" s="18"/>
      <c r="F574" s="19"/>
      <c r="G574" s="20"/>
      <c r="H574" s="15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  <c r="FE574" s="3"/>
      <c r="FF574" s="3"/>
      <c r="FG574" s="3"/>
      <c r="FH574" s="3"/>
      <c r="FI574" s="3"/>
      <c r="FJ574" s="3"/>
      <c r="FK574" s="3"/>
      <c r="FL574" s="3"/>
      <c r="FM574" s="3"/>
      <c r="FN574" s="3"/>
      <c r="FO574" s="3"/>
      <c r="FP574" s="3"/>
      <c r="FQ574" s="3"/>
      <c r="FR574" s="3"/>
      <c r="FS574" s="3"/>
      <c r="FT574" s="3"/>
      <c r="FU574" s="3"/>
      <c r="FV574" s="3"/>
      <c r="FW574" s="3"/>
      <c r="FX574" s="3"/>
      <c r="FY574" s="3"/>
      <c r="FZ574" s="3"/>
      <c r="GA574" s="3"/>
      <c r="GB574" s="3"/>
      <c r="GC574" s="3"/>
      <c r="GD574" s="3"/>
      <c r="GE574" s="3"/>
      <c r="GF574" s="3"/>
      <c r="GG574" s="3"/>
      <c r="GH574" s="3"/>
      <c r="GI574" s="3"/>
      <c r="GJ574" s="3"/>
      <c r="GK574" s="3"/>
      <c r="GL574" s="3"/>
      <c r="GM574" s="3"/>
      <c r="GN574" s="3"/>
      <c r="GO574" s="3"/>
      <c r="GP574" s="3"/>
      <c r="GQ574" s="3"/>
      <c r="GR574" s="3"/>
      <c r="GS574" s="3"/>
      <c r="GT574" s="3"/>
      <c r="GU574" s="3"/>
      <c r="GV574" s="3"/>
      <c r="GW574" s="3"/>
      <c r="GX574" s="3"/>
      <c r="GY574" s="3"/>
      <c r="GZ574" s="3"/>
      <c r="HA574" s="3"/>
      <c r="HB574" s="3"/>
      <c r="HC574" s="3"/>
      <c r="HD574" s="3"/>
      <c r="HE574" s="3"/>
    </row>
    <row r="575" spans="1:213" s="16" customFormat="1" x14ac:dyDescent="0.25">
      <c r="A575" s="3"/>
      <c r="B575" s="17"/>
      <c r="C575" s="17"/>
      <c r="D575" s="18"/>
      <c r="F575" s="19"/>
      <c r="G575" s="20"/>
      <c r="H575" s="15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  <c r="FM575" s="3"/>
      <c r="FN575" s="3"/>
      <c r="FO575" s="3"/>
      <c r="FP575" s="3"/>
      <c r="FQ575" s="3"/>
      <c r="FR575" s="3"/>
      <c r="FS575" s="3"/>
      <c r="FT575" s="3"/>
      <c r="FU575" s="3"/>
      <c r="FV575" s="3"/>
      <c r="FW575" s="3"/>
      <c r="FX575" s="3"/>
      <c r="FY575" s="3"/>
      <c r="FZ575" s="3"/>
      <c r="GA575" s="3"/>
      <c r="GB575" s="3"/>
      <c r="GC575" s="3"/>
      <c r="GD575" s="3"/>
      <c r="GE575" s="3"/>
      <c r="GF575" s="3"/>
      <c r="GG575" s="3"/>
      <c r="GH575" s="3"/>
      <c r="GI575" s="3"/>
      <c r="GJ575" s="3"/>
      <c r="GK575" s="3"/>
      <c r="GL575" s="3"/>
      <c r="GM575" s="3"/>
      <c r="GN575" s="3"/>
      <c r="GO575" s="3"/>
      <c r="GP575" s="3"/>
      <c r="GQ575" s="3"/>
      <c r="GR575" s="3"/>
      <c r="GS575" s="3"/>
      <c r="GT575" s="3"/>
      <c r="GU575" s="3"/>
      <c r="GV575" s="3"/>
      <c r="GW575" s="3"/>
      <c r="GX575" s="3"/>
      <c r="GY575" s="3"/>
      <c r="GZ575" s="3"/>
      <c r="HA575" s="3"/>
      <c r="HB575" s="3"/>
      <c r="HC575" s="3"/>
      <c r="HD575" s="3"/>
      <c r="HE575" s="3"/>
    </row>
    <row r="576" spans="1:213" s="16" customFormat="1" x14ac:dyDescent="0.25">
      <c r="A576" s="3"/>
      <c r="B576" s="17"/>
      <c r="C576" s="17"/>
      <c r="D576" s="18"/>
      <c r="F576" s="19"/>
      <c r="G576" s="20"/>
      <c r="H576" s="15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  <c r="FE576" s="3"/>
      <c r="FF576" s="3"/>
      <c r="FG576" s="3"/>
      <c r="FH576" s="3"/>
      <c r="FI576" s="3"/>
      <c r="FJ576" s="3"/>
      <c r="FK576" s="3"/>
      <c r="FL576" s="3"/>
      <c r="FM576" s="3"/>
      <c r="FN576" s="3"/>
      <c r="FO576" s="3"/>
      <c r="FP576" s="3"/>
      <c r="FQ576" s="3"/>
      <c r="FR576" s="3"/>
      <c r="FS576" s="3"/>
      <c r="FT576" s="3"/>
      <c r="FU576" s="3"/>
      <c r="FV576" s="3"/>
      <c r="FW576" s="3"/>
      <c r="FX576" s="3"/>
      <c r="FY576" s="3"/>
      <c r="FZ576" s="3"/>
      <c r="GA576" s="3"/>
      <c r="GB576" s="3"/>
      <c r="GC576" s="3"/>
      <c r="GD576" s="3"/>
      <c r="GE576" s="3"/>
      <c r="GF576" s="3"/>
      <c r="GG576" s="3"/>
      <c r="GH576" s="3"/>
      <c r="GI576" s="3"/>
      <c r="GJ576" s="3"/>
      <c r="GK576" s="3"/>
      <c r="GL576" s="3"/>
      <c r="GM576" s="3"/>
      <c r="GN576" s="3"/>
      <c r="GO576" s="3"/>
      <c r="GP576" s="3"/>
      <c r="GQ576" s="3"/>
      <c r="GR576" s="3"/>
      <c r="GS576" s="3"/>
      <c r="GT576" s="3"/>
      <c r="GU576" s="3"/>
      <c r="GV576" s="3"/>
      <c r="GW576" s="3"/>
      <c r="GX576" s="3"/>
      <c r="GY576" s="3"/>
      <c r="GZ576" s="3"/>
      <c r="HA576" s="3"/>
      <c r="HB576" s="3"/>
      <c r="HC576" s="3"/>
      <c r="HD576" s="3"/>
      <c r="HE576" s="3"/>
    </row>
    <row r="577" spans="1:213" s="16" customFormat="1" x14ac:dyDescent="0.25">
      <c r="A577" s="3"/>
      <c r="B577" s="17"/>
      <c r="C577" s="17"/>
      <c r="D577" s="18"/>
      <c r="F577" s="19"/>
      <c r="G577" s="20"/>
      <c r="H577" s="15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  <c r="FE577" s="3"/>
      <c r="FF577" s="3"/>
      <c r="FG577" s="3"/>
      <c r="FH577" s="3"/>
      <c r="FI577" s="3"/>
      <c r="FJ577" s="3"/>
      <c r="FK577" s="3"/>
      <c r="FL577" s="3"/>
      <c r="FM577" s="3"/>
      <c r="FN577" s="3"/>
      <c r="FO577" s="3"/>
      <c r="FP577" s="3"/>
      <c r="FQ577" s="3"/>
      <c r="FR577" s="3"/>
      <c r="FS577" s="3"/>
      <c r="FT577" s="3"/>
      <c r="FU577" s="3"/>
      <c r="FV577" s="3"/>
      <c r="FW577" s="3"/>
      <c r="FX577" s="3"/>
      <c r="FY577" s="3"/>
      <c r="FZ577" s="3"/>
      <c r="GA577" s="3"/>
      <c r="GB577" s="3"/>
      <c r="GC577" s="3"/>
      <c r="GD577" s="3"/>
      <c r="GE577" s="3"/>
      <c r="GF577" s="3"/>
      <c r="GG577" s="3"/>
      <c r="GH577" s="3"/>
      <c r="GI577" s="3"/>
      <c r="GJ577" s="3"/>
      <c r="GK577" s="3"/>
      <c r="GL577" s="3"/>
      <c r="GM577" s="3"/>
      <c r="GN577" s="3"/>
      <c r="GO577" s="3"/>
      <c r="GP577" s="3"/>
      <c r="GQ577" s="3"/>
      <c r="GR577" s="3"/>
      <c r="GS577" s="3"/>
      <c r="GT577" s="3"/>
      <c r="GU577" s="3"/>
      <c r="GV577" s="3"/>
      <c r="GW577" s="3"/>
      <c r="GX577" s="3"/>
      <c r="GY577" s="3"/>
      <c r="GZ577" s="3"/>
      <c r="HA577" s="3"/>
      <c r="HB577" s="3"/>
      <c r="HC577" s="3"/>
      <c r="HD577" s="3"/>
      <c r="HE577" s="3"/>
    </row>
    <row r="578" spans="1:213" s="16" customFormat="1" x14ac:dyDescent="0.25">
      <c r="A578" s="3"/>
      <c r="B578" s="17"/>
      <c r="C578" s="17"/>
      <c r="D578" s="18"/>
      <c r="F578" s="19"/>
      <c r="G578" s="20"/>
      <c r="H578" s="15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  <c r="FE578" s="3"/>
      <c r="FF578" s="3"/>
      <c r="FG578" s="3"/>
      <c r="FH578" s="3"/>
      <c r="FI578" s="3"/>
      <c r="FJ578" s="3"/>
      <c r="FK578" s="3"/>
      <c r="FL578" s="3"/>
      <c r="FM578" s="3"/>
      <c r="FN578" s="3"/>
      <c r="FO578" s="3"/>
      <c r="FP578" s="3"/>
      <c r="FQ578" s="3"/>
      <c r="FR578" s="3"/>
      <c r="FS578" s="3"/>
      <c r="FT578" s="3"/>
      <c r="FU578" s="3"/>
      <c r="FV578" s="3"/>
      <c r="FW578" s="3"/>
      <c r="FX578" s="3"/>
      <c r="FY578" s="3"/>
      <c r="FZ578" s="3"/>
      <c r="GA578" s="3"/>
      <c r="GB578" s="3"/>
      <c r="GC578" s="3"/>
      <c r="GD578" s="3"/>
      <c r="GE578" s="3"/>
      <c r="GF578" s="3"/>
      <c r="GG578" s="3"/>
      <c r="GH578" s="3"/>
      <c r="GI578" s="3"/>
      <c r="GJ578" s="3"/>
      <c r="GK578" s="3"/>
      <c r="GL578" s="3"/>
      <c r="GM578" s="3"/>
      <c r="GN578" s="3"/>
      <c r="GO578" s="3"/>
      <c r="GP578" s="3"/>
      <c r="GQ578" s="3"/>
      <c r="GR578" s="3"/>
      <c r="GS578" s="3"/>
      <c r="GT578" s="3"/>
      <c r="GU578" s="3"/>
      <c r="GV578" s="3"/>
      <c r="GW578" s="3"/>
      <c r="GX578" s="3"/>
      <c r="GY578" s="3"/>
      <c r="GZ578" s="3"/>
      <c r="HA578" s="3"/>
      <c r="HB578" s="3"/>
      <c r="HC578" s="3"/>
      <c r="HD578" s="3"/>
      <c r="HE578" s="3"/>
    </row>
    <row r="579" spans="1:213" s="16" customFormat="1" x14ac:dyDescent="0.25">
      <c r="A579" s="3"/>
      <c r="B579" s="17"/>
      <c r="C579" s="17"/>
      <c r="D579" s="18"/>
      <c r="F579" s="19"/>
      <c r="G579" s="20"/>
      <c r="H579" s="15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  <c r="FE579" s="3"/>
      <c r="FF579" s="3"/>
      <c r="FG579" s="3"/>
      <c r="FH579" s="3"/>
      <c r="FI579" s="3"/>
      <c r="FJ579" s="3"/>
      <c r="FK579" s="3"/>
      <c r="FL579" s="3"/>
      <c r="FM579" s="3"/>
      <c r="FN579" s="3"/>
      <c r="FO579" s="3"/>
      <c r="FP579" s="3"/>
      <c r="FQ579" s="3"/>
      <c r="FR579" s="3"/>
      <c r="FS579" s="3"/>
      <c r="FT579" s="3"/>
      <c r="FU579" s="3"/>
      <c r="FV579" s="3"/>
      <c r="FW579" s="3"/>
      <c r="FX579" s="3"/>
      <c r="FY579" s="3"/>
      <c r="FZ579" s="3"/>
      <c r="GA579" s="3"/>
      <c r="GB579" s="3"/>
      <c r="GC579" s="3"/>
      <c r="GD579" s="3"/>
      <c r="GE579" s="3"/>
      <c r="GF579" s="3"/>
      <c r="GG579" s="3"/>
      <c r="GH579" s="3"/>
      <c r="GI579" s="3"/>
      <c r="GJ579" s="3"/>
      <c r="GK579" s="3"/>
      <c r="GL579" s="3"/>
      <c r="GM579" s="3"/>
      <c r="GN579" s="3"/>
      <c r="GO579" s="3"/>
      <c r="GP579" s="3"/>
      <c r="GQ579" s="3"/>
      <c r="GR579" s="3"/>
      <c r="GS579" s="3"/>
      <c r="GT579" s="3"/>
      <c r="GU579" s="3"/>
      <c r="GV579" s="3"/>
      <c r="GW579" s="3"/>
      <c r="GX579" s="3"/>
      <c r="GY579" s="3"/>
      <c r="GZ579" s="3"/>
      <c r="HA579" s="3"/>
      <c r="HB579" s="3"/>
      <c r="HC579" s="3"/>
      <c r="HD579" s="3"/>
      <c r="HE579" s="3"/>
    </row>
    <row r="580" spans="1:213" s="16" customFormat="1" x14ac:dyDescent="0.25">
      <c r="A580" s="3"/>
      <c r="B580" s="17"/>
      <c r="C580" s="17"/>
      <c r="D580" s="18"/>
      <c r="F580" s="19"/>
      <c r="G580" s="20"/>
      <c r="H580" s="15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  <c r="FE580" s="3"/>
      <c r="FF580" s="3"/>
      <c r="FG580" s="3"/>
      <c r="FH580" s="3"/>
      <c r="FI580" s="3"/>
      <c r="FJ580" s="3"/>
      <c r="FK580" s="3"/>
      <c r="FL580" s="3"/>
      <c r="FM580" s="3"/>
      <c r="FN580" s="3"/>
      <c r="FO580" s="3"/>
      <c r="FP580" s="3"/>
      <c r="FQ580" s="3"/>
      <c r="FR580" s="3"/>
      <c r="FS580" s="3"/>
      <c r="FT580" s="3"/>
      <c r="FU580" s="3"/>
      <c r="FV580" s="3"/>
      <c r="FW580" s="3"/>
      <c r="FX580" s="3"/>
      <c r="FY580" s="3"/>
      <c r="FZ580" s="3"/>
      <c r="GA580" s="3"/>
      <c r="GB580" s="3"/>
      <c r="GC580" s="3"/>
      <c r="GD580" s="3"/>
      <c r="GE580" s="3"/>
      <c r="GF580" s="3"/>
      <c r="GG580" s="3"/>
      <c r="GH580" s="3"/>
      <c r="GI580" s="3"/>
      <c r="GJ580" s="3"/>
      <c r="GK580" s="3"/>
      <c r="GL580" s="3"/>
      <c r="GM580" s="3"/>
      <c r="GN580" s="3"/>
      <c r="GO580" s="3"/>
      <c r="GP580" s="3"/>
      <c r="GQ580" s="3"/>
      <c r="GR580" s="3"/>
      <c r="GS580" s="3"/>
      <c r="GT580" s="3"/>
      <c r="GU580" s="3"/>
      <c r="GV580" s="3"/>
      <c r="GW580" s="3"/>
      <c r="GX580" s="3"/>
      <c r="GY580" s="3"/>
      <c r="GZ580" s="3"/>
      <c r="HA580" s="3"/>
      <c r="HB580" s="3"/>
      <c r="HC580" s="3"/>
      <c r="HD580" s="3"/>
      <c r="HE580" s="3"/>
    </row>
    <row r="581" spans="1:213" s="16" customFormat="1" x14ac:dyDescent="0.25">
      <c r="A581" s="3"/>
      <c r="B581" s="17"/>
      <c r="C581" s="17"/>
      <c r="D581" s="18"/>
      <c r="F581" s="19"/>
      <c r="G581" s="20"/>
      <c r="H581" s="15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  <c r="FM581" s="3"/>
      <c r="FN581" s="3"/>
      <c r="FO581" s="3"/>
      <c r="FP581" s="3"/>
      <c r="FQ581" s="3"/>
      <c r="FR581" s="3"/>
      <c r="FS581" s="3"/>
      <c r="FT581" s="3"/>
      <c r="FU581" s="3"/>
      <c r="FV581" s="3"/>
      <c r="FW581" s="3"/>
      <c r="FX581" s="3"/>
      <c r="FY581" s="3"/>
      <c r="FZ581" s="3"/>
      <c r="GA581" s="3"/>
      <c r="GB581" s="3"/>
      <c r="GC581" s="3"/>
      <c r="GD581" s="3"/>
      <c r="GE581" s="3"/>
      <c r="GF581" s="3"/>
      <c r="GG581" s="3"/>
      <c r="GH581" s="3"/>
      <c r="GI581" s="3"/>
      <c r="GJ581" s="3"/>
      <c r="GK581" s="3"/>
      <c r="GL581" s="3"/>
      <c r="GM581" s="3"/>
      <c r="GN581" s="3"/>
      <c r="GO581" s="3"/>
      <c r="GP581" s="3"/>
      <c r="GQ581" s="3"/>
      <c r="GR581" s="3"/>
      <c r="GS581" s="3"/>
      <c r="GT581" s="3"/>
      <c r="GU581" s="3"/>
      <c r="GV581" s="3"/>
      <c r="GW581" s="3"/>
      <c r="GX581" s="3"/>
      <c r="GY581" s="3"/>
      <c r="GZ581" s="3"/>
      <c r="HA581" s="3"/>
      <c r="HB581" s="3"/>
      <c r="HC581" s="3"/>
      <c r="HD581" s="3"/>
      <c r="HE581" s="3"/>
    </row>
    <row r="582" spans="1:213" s="16" customFormat="1" x14ac:dyDescent="0.25">
      <c r="A582" s="3"/>
      <c r="B582" s="17"/>
      <c r="C582" s="17"/>
      <c r="D582" s="18"/>
      <c r="F582" s="19"/>
      <c r="G582" s="20"/>
      <c r="H582" s="15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  <c r="FM582" s="3"/>
      <c r="FN582" s="3"/>
      <c r="FO582" s="3"/>
      <c r="FP582" s="3"/>
      <c r="FQ582" s="3"/>
      <c r="FR582" s="3"/>
      <c r="FS582" s="3"/>
      <c r="FT582" s="3"/>
      <c r="FU582" s="3"/>
      <c r="FV582" s="3"/>
      <c r="FW582" s="3"/>
      <c r="FX582" s="3"/>
      <c r="FY582" s="3"/>
      <c r="FZ582" s="3"/>
      <c r="GA582" s="3"/>
      <c r="GB582" s="3"/>
      <c r="GC582" s="3"/>
      <c r="GD582" s="3"/>
      <c r="GE582" s="3"/>
      <c r="GF582" s="3"/>
      <c r="GG582" s="3"/>
      <c r="GH582" s="3"/>
      <c r="GI582" s="3"/>
      <c r="GJ582" s="3"/>
      <c r="GK582" s="3"/>
      <c r="GL582" s="3"/>
      <c r="GM582" s="3"/>
      <c r="GN582" s="3"/>
      <c r="GO582" s="3"/>
      <c r="GP582" s="3"/>
      <c r="GQ582" s="3"/>
      <c r="GR582" s="3"/>
      <c r="GS582" s="3"/>
      <c r="GT582" s="3"/>
      <c r="GU582" s="3"/>
      <c r="GV582" s="3"/>
      <c r="GW582" s="3"/>
      <c r="GX582" s="3"/>
      <c r="GY582" s="3"/>
      <c r="GZ582" s="3"/>
      <c r="HA582" s="3"/>
      <c r="HB582" s="3"/>
      <c r="HC582" s="3"/>
      <c r="HD582" s="3"/>
      <c r="HE582" s="3"/>
    </row>
    <row r="583" spans="1:213" s="16" customFormat="1" x14ac:dyDescent="0.25">
      <c r="A583" s="3"/>
      <c r="B583" s="17"/>
      <c r="C583" s="17"/>
      <c r="D583" s="18"/>
      <c r="F583" s="19"/>
      <c r="G583" s="20"/>
      <c r="H583" s="15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  <c r="FM583" s="3"/>
      <c r="FN583" s="3"/>
      <c r="FO583" s="3"/>
      <c r="FP583" s="3"/>
      <c r="FQ583" s="3"/>
      <c r="FR583" s="3"/>
      <c r="FS583" s="3"/>
      <c r="FT583" s="3"/>
      <c r="FU583" s="3"/>
      <c r="FV583" s="3"/>
      <c r="FW583" s="3"/>
      <c r="FX583" s="3"/>
      <c r="FY583" s="3"/>
      <c r="FZ583" s="3"/>
      <c r="GA583" s="3"/>
      <c r="GB583" s="3"/>
      <c r="GC583" s="3"/>
      <c r="GD583" s="3"/>
      <c r="GE583" s="3"/>
      <c r="GF583" s="3"/>
      <c r="GG583" s="3"/>
      <c r="GH583" s="3"/>
      <c r="GI583" s="3"/>
      <c r="GJ583" s="3"/>
      <c r="GK583" s="3"/>
      <c r="GL583" s="3"/>
      <c r="GM583" s="3"/>
      <c r="GN583" s="3"/>
      <c r="GO583" s="3"/>
      <c r="GP583" s="3"/>
      <c r="GQ583" s="3"/>
      <c r="GR583" s="3"/>
      <c r="GS583" s="3"/>
      <c r="GT583" s="3"/>
      <c r="GU583" s="3"/>
      <c r="GV583" s="3"/>
      <c r="GW583" s="3"/>
      <c r="GX583" s="3"/>
      <c r="GY583" s="3"/>
      <c r="GZ583" s="3"/>
      <c r="HA583" s="3"/>
      <c r="HB583" s="3"/>
      <c r="HC583" s="3"/>
      <c r="HD583" s="3"/>
      <c r="HE583" s="3"/>
    </row>
    <row r="584" spans="1:213" s="16" customFormat="1" x14ac:dyDescent="0.25">
      <c r="A584" s="3"/>
      <c r="B584" s="17"/>
      <c r="C584" s="17"/>
      <c r="D584" s="18"/>
      <c r="F584" s="19"/>
      <c r="G584" s="20"/>
      <c r="H584" s="15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  <c r="FE584" s="3"/>
      <c r="FF584" s="3"/>
      <c r="FG584" s="3"/>
      <c r="FH584" s="3"/>
      <c r="FI584" s="3"/>
      <c r="FJ584" s="3"/>
      <c r="FK584" s="3"/>
      <c r="FL584" s="3"/>
      <c r="FM584" s="3"/>
      <c r="FN584" s="3"/>
      <c r="FO584" s="3"/>
      <c r="FP584" s="3"/>
      <c r="FQ584" s="3"/>
      <c r="FR584" s="3"/>
      <c r="FS584" s="3"/>
      <c r="FT584" s="3"/>
      <c r="FU584" s="3"/>
      <c r="FV584" s="3"/>
      <c r="FW584" s="3"/>
      <c r="FX584" s="3"/>
      <c r="FY584" s="3"/>
      <c r="FZ584" s="3"/>
      <c r="GA584" s="3"/>
      <c r="GB584" s="3"/>
      <c r="GC584" s="3"/>
      <c r="GD584" s="3"/>
      <c r="GE584" s="3"/>
      <c r="GF584" s="3"/>
      <c r="GG584" s="3"/>
      <c r="GH584" s="3"/>
      <c r="GI584" s="3"/>
      <c r="GJ584" s="3"/>
      <c r="GK584" s="3"/>
      <c r="GL584" s="3"/>
      <c r="GM584" s="3"/>
      <c r="GN584" s="3"/>
      <c r="GO584" s="3"/>
      <c r="GP584" s="3"/>
      <c r="GQ584" s="3"/>
      <c r="GR584" s="3"/>
      <c r="GS584" s="3"/>
      <c r="GT584" s="3"/>
      <c r="GU584" s="3"/>
      <c r="GV584" s="3"/>
      <c r="GW584" s="3"/>
      <c r="GX584" s="3"/>
      <c r="GY584" s="3"/>
      <c r="GZ584" s="3"/>
      <c r="HA584" s="3"/>
      <c r="HB584" s="3"/>
      <c r="HC584" s="3"/>
      <c r="HD584" s="3"/>
      <c r="HE584" s="3"/>
    </row>
    <row r="585" spans="1:213" s="16" customFormat="1" x14ac:dyDescent="0.25">
      <c r="A585" s="3"/>
      <c r="B585" s="17"/>
      <c r="C585" s="17"/>
      <c r="D585" s="18"/>
      <c r="F585" s="19"/>
      <c r="G585" s="20"/>
      <c r="H585" s="15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  <c r="EL585" s="3"/>
      <c r="EM585" s="3"/>
      <c r="EN585" s="3"/>
      <c r="EO585" s="3"/>
      <c r="EP585" s="3"/>
      <c r="EQ585" s="3"/>
      <c r="ER585" s="3"/>
      <c r="ES585" s="3"/>
      <c r="ET585" s="3"/>
      <c r="EU585" s="3"/>
      <c r="EV585" s="3"/>
      <c r="EW585" s="3"/>
      <c r="EX585" s="3"/>
      <c r="EY585" s="3"/>
      <c r="EZ585" s="3"/>
      <c r="FA585" s="3"/>
      <c r="FB585" s="3"/>
      <c r="FC585" s="3"/>
      <c r="FD585" s="3"/>
      <c r="FE585" s="3"/>
      <c r="FF585" s="3"/>
      <c r="FG585" s="3"/>
      <c r="FH585" s="3"/>
      <c r="FI585" s="3"/>
      <c r="FJ585" s="3"/>
      <c r="FK585" s="3"/>
      <c r="FL585" s="3"/>
      <c r="FM585" s="3"/>
      <c r="FN585" s="3"/>
      <c r="FO585" s="3"/>
      <c r="FP585" s="3"/>
      <c r="FQ585" s="3"/>
      <c r="FR585" s="3"/>
      <c r="FS585" s="3"/>
      <c r="FT585" s="3"/>
      <c r="FU585" s="3"/>
      <c r="FV585" s="3"/>
      <c r="FW585" s="3"/>
      <c r="FX585" s="3"/>
      <c r="FY585" s="3"/>
      <c r="FZ585" s="3"/>
      <c r="GA585" s="3"/>
      <c r="GB585" s="3"/>
      <c r="GC585" s="3"/>
      <c r="GD585" s="3"/>
      <c r="GE585" s="3"/>
      <c r="GF585" s="3"/>
      <c r="GG585" s="3"/>
      <c r="GH585" s="3"/>
      <c r="GI585" s="3"/>
      <c r="GJ585" s="3"/>
      <c r="GK585" s="3"/>
      <c r="GL585" s="3"/>
      <c r="GM585" s="3"/>
      <c r="GN585" s="3"/>
      <c r="GO585" s="3"/>
      <c r="GP585" s="3"/>
      <c r="GQ585" s="3"/>
      <c r="GR585" s="3"/>
      <c r="GS585" s="3"/>
      <c r="GT585" s="3"/>
      <c r="GU585" s="3"/>
      <c r="GV585" s="3"/>
      <c r="GW585" s="3"/>
      <c r="GX585" s="3"/>
      <c r="GY585" s="3"/>
      <c r="GZ585" s="3"/>
      <c r="HA585" s="3"/>
      <c r="HB585" s="3"/>
      <c r="HC585" s="3"/>
      <c r="HD585" s="3"/>
      <c r="HE585" s="3"/>
    </row>
    <row r="586" spans="1:213" s="16" customFormat="1" x14ac:dyDescent="0.25">
      <c r="A586" s="3"/>
      <c r="B586" s="17"/>
      <c r="C586" s="17"/>
      <c r="D586" s="18"/>
      <c r="F586" s="19"/>
      <c r="G586" s="20"/>
      <c r="H586" s="15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  <c r="FE586" s="3"/>
      <c r="FF586" s="3"/>
      <c r="FG586" s="3"/>
      <c r="FH586" s="3"/>
      <c r="FI586" s="3"/>
      <c r="FJ586" s="3"/>
      <c r="FK586" s="3"/>
      <c r="FL586" s="3"/>
      <c r="FM586" s="3"/>
      <c r="FN586" s="3"/>
      <c r="FO586" s="3"/>
      <c r="FP586" s="3"/>
      <c r="FQ586" s="3"/>
      <c r="FR586" s="3"/>
      <c r="FS586" s="3"/>
      <c r="FT586" s="3"/>
      <c r="FU586" s="3"/>
      <c r="FV586" s="3"/>
      <c r="FW586" s="3"/>
      <c r="FX586" s="3"/>
      <c r="FY586" s="3"/>
      <c r="FZ586" s="3"/>
      <c r="GA586" s="3"/>
      <c r="GB586" s="3"/>
      <c r="GC586" s="3"/>
      <c r="GD586" s="3"/>
      <c r="GE586" s="3"/>
      <c r="GF586" s="3"/>
      <c r="GG586" s="3"/>
      <c r="GH586" s="3"/>
      <c r="GI586" s="3"/>
      <c r="GJ586" s="3"/>
      <c r="GK586" s="3"/>
      <c r="GL586" s="3"/>
      <c r="GM586" s="3"/>
      <c r="GN586" s="3"/>
      <c r="GO586" s="3"/>
      <c r="GP586" s="3"/>
      <c r="GQ586" s="3"/>
      <c r="GR586" s="3"/>
      <c r="GS586" s="3"/>
      <c r="GT586" s="3"/>
      <c r="GU586" s="3"/>
      <c r="GV586" s="3"/>
      <c r="GW586" s="3"/>
      <c r="GX586" s="3"/>
      <c r="GY586" s="3"/>
      <c r="GZ586" s="3"/>
      <c r="HA586" s="3"/>
      <c r="HB586" s="3"/>
      <c r="HC586" s="3"/>
      <c r="HD586" s="3"/>
      <c r="HE586" s="3"/>
    </row>
    <row r="587" spans="1:213" s="16" customFormat="1" x14ac:dyDescent="0.25">
      <c r="A587" s="3"/>
      <c r="B587" s="17"/>
      <c r="C587" s="17"/>
      <c r="D587" s="18"/>
      <c r="F587" s="19"/>
      <c r="G587" s="20"/>
      <c r="H587" s="15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  <c r="FE587" s="3"/>
      <c r="FF587" s="3"/>
      <c r="FG587" s="3"/>
      <c r="FH587" s="3"/>
      <c r="FI587" s="3"/>
      <c r="FJ587" s="3"/>
      <c r="FK587" s="3"/>
      <c r="FL587" s="3"/>
      <c r="FM587" s="3"/>
      <c r="FN587" s="3"/>
      <c r="FO587" s="3"/>
      <c r="FP587" s="3"/>
      <c r="FQ587" s="3"/>
      <c r="FR587" s="3"/>
      <c r="FS587" s="3"/>
      <c r="FT587" s="3"/>
      <c r="FU587" s="3"/>
      <c r="FV587" s="3"/>
      <c r="FW587" s="3"/>
      <c r="FX587" s="3"/>
      <c r="FY587" s="3"/>
      <c r="FZ587" s="3"/>
      <c r="GA587" s="3"/>
      <c r="GB587" s="3"/>
      <c r="GC587" s="3"/>
      <c r="GD587" s="3"/>
      <c r="GE587" s="3"/>
      <c r="GF587" s="3"/>
      <c r="GG587" s="3"/>
      <c r="GH587" s="3"/>
      <c r="GI587" s="3"/>
      <c r="GJ587" s="3"/>
      <c r="GK587" s="3"/>
      <c r="GL587" s="3"/>
      <c r="GM587" s="3"/>
      <c r="GN587" s="3"/>
      <c r="GO587" s="3"/>
      <c r="GP587" s="3"/>
      <c r="GQ587" s="3"/>
      <c r="GR587" s="3"/>
      <c r="GS587" s="3"/>
      <c r="GT587" s="3"/>
      <c r="GU587" s="3"/>
      <c r="GV587" s="3"/>
      <c r="GW587" s="3"/>
      <c r="GX587" s="3"/>
      <c r="GY587" s="3"/>
      <c r="GZ587" s="3"/>
      <c r="HA587" s="3"/>
      <c r="HB587" s="3"/>
      <c r="HC587" s="3"/>
      <c r="HD587" s="3"/>
      <c r="HE587" s="3"/>
    </row>
    <row r="588" spans="1:213" s="16" customFormat="1" x14ac:dyDescent="0.25">
      <c r="A588" s="3"/>
      <c r="B588" s="17"/>
      <c r="C588" s="17"/>
      <c r="D588" s="18"/>
      <c r="F588" s="19"/>
      <c r="G588" s="20"/>
      <c r="H588" s="15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  <c r="DY588" s="3"/>
      <c r="DZ588" s="3"/>
      <c r="EA588" s="3"/>
      <c r="EB588" s="3"/>
      <c r="EC588" s="3"/>
      <c r="ED588" s="3"/>
      <c r="EE588" s="3"/>
      <c r="EF588" s="3"/>
      <c r="EG588" s="3"/>
      <c r="EH588" s="3"/>
      <c r="EI588" s="3"/>
      <c r="EJ588" s="3"/>
      <c r="EK588" s="3"/>
      <c r="EL588" s="3"/>
      <c r="EM588" s="3"/>
      <c r="EN588" s="3"/>
      <c r="EO588" s="3"/>
      <c r="EP588" s="3"/>
      <c r="EQ588" s="3"/>
      <c r="ER588" s="3"/>
      <c r="ES588" s="3"/>
      <c r="ET588" s="3"/>
      <c r="EU588" s="3"/>
      <c r="EV588" s="3"/>
      <c r="EW588" s="3"/>
      <c r="EX588" s="3"/>
      <c r="EY588" s="3"/>
      <c r="EZ588" s="3"/>
      <c r="FA588" s="3"/>
      <c r="FB588" s="3"/>
      <c r="FC588" s="3"/>
      <c r="FD588" s="3"/>
      <c r="FE588" s="3"/>
      <c r="FF588" s="3"/>
      <c r="FG588" s="3"/>
      <c r="FH588" s="3"/>
      <c r="FI588" s="3"/>
      <c r="FJ588" s="3"/>
      <c r="FK588" s="3"/>
      <c r="FL588" s="3"/>
      <c r="FM588" s="3"/>
      <c r="FN588" s="3"/>
      <c r="FO588" s="3"/>
      <c r="FP588" s="3"/>
      <c r="FQ588" s="3"/>
      <c r="FR588" s="3"/>
      <c r="FS588" s="3"/>
      <c r="FT588" s="3"/>
      <c r="FU588" s="3"/>
      <c r="FV588" s="3"/>
      <c r="FW588" s="3"/>
      <c r="FX588" s="3"/>
      <c r="FY588" s="3"/>
      <c r="FZ588" s="3"/>
      <c r="GA588" s="3"/>
      <c r="GB588" s="3"/>
      <c r="GC588" s="3"/>
      <c r="GD588" s="3"/>
      <c r="GE588" s="3"/>
      <c r="GF588" s="3"/>
      <c r="GG588" s="3"/>
      <c r="GH588" s="3"/>
      <c r="GI588" s="3"/>
      <c r="GJ588" s="3"/>
      <c r="GK588" s="3"/>
      <c r="GL588" s="3"/>
      <c r="GM588" s="3"/>
      <c r="GN588" s="3"/>
      <c r="GO588" s="3"/>
      <c r="GP588" s="3"/>
      <c r="GQ588" s="3"/>
      <c r="GR588" s="3"/>
      <c r="GS588" s="3"/>
      <c r="GT588" s="3"/>
      <c r="GU588" s="3"/>
      <c r="GV588" s="3"/>
      <c r="GW588" s="3"/>
      <c r="GX588" s="3"/>
      <c r="GY588" s="3"/>
      <c r="GZ588" s="3"/>
      <c r="HA588" s="3"/>
      <c r="HB588" s="3"/>
      <c r="HC588" s="3"/>
      <c r="HD588" s="3"/>
      <c r="HE588" s="3"/>
    </row>
    <row r="589" spans="1:213" s="16" customFormat="1" x14ac:dyDescent="0.25">
      <c r="A589" s="3"/>
      <c r="B589" s="17"/>
      <c r="C589" s="17"/>
      <c r="D589" s="18"/>
      <c r="F589" s="19"/>
      <c r="G589" s="20"/>
      <c r="H589" s="15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  <c r="FE589" s="3"/>
      <c r="FF589" s="3"/>
      <c r="FG589" s="3"/>
      <c r="FH589" s="3"/>
      <c r="FI589" s="3"/>
      <c r="FJ589" s="3"/>
      <c r="FK589" s="3"/>
      <c r="FL589" s="3"/>
      <c r="FM589" s="3"/>
      <c r="FN589" s="3"/>
      <c r="FO589" s="3"/>
      <c r="FP589" s="3"/>
      <c r="FQ589" s="3"/>
      <c r="FR589" s="3"/>
      <c r="FS589" s="3"/>
      <c r="FT589" s="3"/>
      <c r="FU589" s="3"/>
      <c r="FV589" s="3"/>
      <c r="FW589" s="3"/>
      <c r="FX589" s="3"/>
      <c r="FY589" s="3"/>
      <c r="FZ589" s="3"/>
      <c r="GA589" s="3"/>
      <c r="GB589" s="3"/>
      <c r="GC589" s="3"/>
      <c r="GD589" s="3"/>
      <c r="GE589" s="3"/>
      <c r="GF589" s="3"/>
      <c r="GG589" s="3"/>
      <c r="GH589" s="3"/>
      <c r="GI589" s="3"/>
      <c r="GJ589" s="3"/>
      <c r="GK589" s="3"/>
      <c r="GL589" s="3"/>
      <c r="GM589" s="3"/>
      <c r="GN589" s="3"/>
      <c r="GO589" s="3"/>
      <c r="GP589" s="3"/>
      <c r="GQ589" s="3"/>
      <c r="GR589" s="3"/>
      <c r="GS589" s="3"/>
      <c r="GT589" s="3"/>
      <c r="GU589" s="3"/>
      <c r="GV589" s="3"/>
      <c r="GW589" s="3"/>
      <c r="GX589" s="3"/>
      <c r="GY589" s="3"/>
      <c r="GZ589" s="3"/>
      <c r="HA589" s="3"/>
      <c r="HB589" s="3"/>
      <c r="HC589" s="3"/>
      <c r="HD589" s="3"/>
      <c r="HE589" s="3"/>
    </row>
    <row r="590" spans="1:213" s="16" customFormat="1" x14ac:dyDescent="0.25">
      <c r="A590" s="3"/>
      <c r="B590" s="17"/>
      <c r="C590" s="17"/>
      <c r="D590" s="18"/>
      <c r="F590" s="19"/>
      <c r="G590" s="20"/>
      <c r="H590" s="15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  <c r="FE590" s="3"/>
      <c r="FF590" s="3"/>
      <c r="FG590" s="3"/>
      <c r="FH590" s="3"/>
      <c r="FI590" s="3"/>
      <c r="FJ590" s="3"/>
      <c r="FK590" s="3"/>
      <c r="FL590" s="3"/>
      <c r="FM590" s="3"/>
      <c r="FN590" s="3"/>
      <c r="FO590" s="3"/>
      <c r="FP590" s="3"/>
      <c r="FQ590" s="3"/>
      <c r="FR590" s="3"/>
      <c r="FS590" s="3"/>
      <c r="FT590" s="3"/>
      <c r="FU590" s="3"/>
      <c r="FV590" s="3"/>
      <c r="FW590" s="3"/>
      <c r="FX590" s="3"/>
      <c r="FY590" s="3"/>
      <c r="FZ590" s="3"/>
      <c r="GA590" s="3"/>
      <c r="GB590" s="3"/>
      <c r="GC590" s="3"/>
      <c r="GD590" s="3"/>
      <c r="GE590" s="3"/>
      <c r="GF590" s="3"/>
      <c r="GG590" s="3"/>
      <c r="GH590" s="3"/>
      <c r="GI590" s="3"/>
      <c r="GJ590" s="3"/>
      <c r="GK590" s="3"/>
      <c r="GL590" s="3"/>
      <c r="GM590" s="3"/>
      <c r="GN590" s="3"/>
      <c r="GO590" s="3"/>
      <c r="GP590" s="3"/>
      <c r="GQ590" s="3"/>
      <c r="GR590" s="3"/>
      <c r="GS590" s="3"/>
      <c r="GT590" s="3"/>
      <c r="GU590" s="3"/>
      <c r="GV590" s="3"/>
      <c r="GW590" s="3"/>
      <c r="GX590" s="3"/>
      <c r="GY590" s="3"/>
      <c r="GZ590" s="3"/>
      <c r="HA590" s="3"/>
      <c r="HB590" s="3"/>
      <c r="HC590" s="3"/>
      <c r="HD590" s="3"/>
      <c r="HE590" s="3"/>
    </row>
    <row r="591" spans="1:213" s="16" customFormat="1" x14ac:dyDescent="0.25">
      <c r="A591" s="3"/>
      <c r="B591" s="17"/>
      <c r="C591" s="17"/>
      <c r="D591" s="18"/>
      <c r="F591" s="19"/>
      <c r="G591" s="20"/>
      <c r="H591" s="15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  <c r="FM591" s="3"/>
      <c r="FN591" s="3"/>
      <c r="FO591" s="3"/>
      <c r="FP591" s="3"/>
      <c r="FQ591" s="3"/>
      <c r="FR591" s="3"/>
      <c r="FS591" s="3"/>
      <c r="FT591" s="3"/>
      <c r="FU591" s="3"/>
      <c r="FV591" s="3"/>
      <c r="FW591" s="3"/>
      <c r="FX591" s="3"/>
      <c r="FY591" s="3"/>
      <c r="FZ591" s="3"/>
      <c r="GA591" s="3"/>
      <c r="GB591" s="3"/>
      <c r="GC591" s="3"/>
      <c r="GD591" s="3"/>
      <c r="GE591" s="3"/>
      <c r="GF591" s="3"/>
      <c r="GG591" s="3"/>
      <c r="GH591" s="3"/>
      <c r="GI591" s="3"/>
      <c r="GJ591" s="3"/>
      <c r="GK591" s="3"/>
      <c r="GL591" s="3"/>
      <c r="GM591" s="3"/>
      <c r="GN591" s="3"/>
      <c r="GO591" s="3"/>
      <c r="GP591" s="3"/>
      <c r="GQ591" s="3"/>
      <c r="GR591" s="3"/>
      <c r="GS591" s="3"/>
      <c r="GT591" s="3"/>
      <c r="GU591" s="3"/>
      <c r="GV591" s="3"/>
      <c r="GW591" s="3"/>
      <c r="GX591" s="3"/>
      <c r="GY591" s="3"/>
      <c r="GZ591" s="3"/>
      <c r="HA591" s="3"/>
      <c r="HB591" s="3"/>
      <c r="HC591" s="3"/>
      <c r="HD591" s="3"/>
      <c r="HE591" s="3"/>
    </row>
    <row r="592" spans="1:213" s="16" customFormat="1" x14ac:dyDescent="0.25">
      <c r="A592" s="3"/>
      <c r="B592" s="17"/>
      <c r="C592" s="17"/>
      <c r="D592" s="18"/>
      <c r="F592" s="19"/>
      <c r="G592" s="20"/>
      <c r="H592" s="15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  <c r="FE592" s="3"/>
      <c r="FF592" s="3"/>
      <c r="FG592" s="3"/>
      <c r="FH592" s="3"/>
      <c r="FI592" s="3"/>
      <c r="FJ592" s="3"/>
      <c r="FK592" s="3"/>
      <c r="FL592" s="3"/>
      <c r="FM592" s="3"/>
      <c r="FN592" s="3"/>
      <c r="FO592" s="3"/>
      <c r="FP592" s="3"/>
      <c r="FQ592" s="3"/>
      <c r="FR592" s="3"/>
      <c r="FS592" s="3"/>
      <c r="FT592" s="3"/>
      <c r="FU592" s="3"/>
      <c r="FV592" s="3"/>
      <c r="FW592" s="3"/>
      <c r="FX592" s="3"/>
      <c r="FY592" s="3"/>
      <c r="FZ592" s="3"/>
      <c r="GA592" s="3"/>
      <c r="GB592" s="3"/>
      <c r="GC592" s="3"/>
      <c r="GD592" s="3"/>
      <c r="GE592" s="3"/>
      <c r="GF592" s="3"/>
      <c r="GG592" s="3"/>
      <c r="GH592" s="3"/>
      <c r="GI592" s="3"/>
      <c r="GJ592" s="3"/>
      <c r="GK592" s="3"/>
      <c r="GL592" s="3"/>
      <c r="GM592" s="3"/>
      <c r="GN592" s="3"/>
      <c r="GO592" s="3"/>
      <c r="GP592" s="3"/>
      <c r="GQ592" s="3"/>
      <c r="GR592" s="3"/>
      <c r="GS592" s="3"/>
      <c r="GT592" s="3"/>
      <c r="GU592" s="3"/>
      <c r="GV592" s="3"/>
      <c r="GW592" s="3"/>
      <c r="GX592" s="3"/>
      <c r="GY592" s="3"/>
      <c r="GZ592" s="3"/>
      <c r="HA592" s="3"/>
      <c r="HB592" s="3"/>
      <c r="HC592" s="3"/>
      <c r="HD592" s="3"/>
      <c r="HE592" s="3"/>
    </row>
    <row r="593" spans="1:213" s="16" customFormat="1" x14ac:dyDescent="0.25">
      <c r="A593" s="3"/>
      <c r="B593" s="17"/>
      <c r="C593" s="17"/>
      <c r="D593" s="18"/>
      <c r="F593" s="19"/>
      <c r="G593" s="20"/>
      <c r="H593" s="15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  <c r="FE593" s="3"/>
      <c r="FF593" s="3"/>
      <c r="FG593" s="3"/>
      <c r="FH593" s="3"/>
      <c r="FI593" s="3"/>
      <c r="FJ593" s="3"/>
      <c r="FK593" s="3"/>
      <c r="FL593" s="3"/>
      <c r="FM593" s="3"/>
      <c r="FN593" s="3"/>
      <c r="FO593" s="3"/>
      <c r="FP593" s="3"/>
      <c r="FQ593" s="3"/>
      <c r="FR593" s="3"/>
      <c r="FS593" s="3"/>
      <c r="FT593" s="3"/>
      <c r="FU593" s="3"/>
      <c r="FV593" s="3"/>
      <c r="FW593" s="3"/>
      <c r="FX593" s="3"/>
      <c r="FY593" s="3"/>
      <c r="FZ593" s="3"/>
      <c r="GA593" s="3"/>
      <c r="GB593" s="3"/>
      <c r="GC593" s="3"/>
      <c r="GD593" s="3"/>
      <c r="GE593" s="3"/>
      <c r="GF593" s="3"/>
      <c r="GG593" s="3"/>
      <c r="GH593" s="3"/>
      <c r="GI593" s="3"/>
      <c r="GJ593" s="3"/>
      <c r="GK593" s="3"/>
      <c r="GL593" s="3"/>
      <c r="GM593" s="3"/>
      <c r="GN593" s="3"/>
      <c r="GO593" s="3"/>
      <c r="GP593" s="3"/>
      <c r="GQ593" s="3"/>
      <c r="GR593" s="3"/>
      <c r="GS593" s="3"/>
      <c r="GT593" s="3"/>
      <c r="GU593" s="3"/>
      <c r="GV593" s="3"/>
      <c r="GW593" s="3"/>
      <c r="GX593" s="3"/>
      <c r="GY593" s="3"/>
      <c r="GZ593" s="3"/>
      <c r="HA593" s="3"/>
      <c r="HB593" s="3"/>
      <c r="HC593" s="3"/>
      <c r="HD593" s="3"/>
      <c r="HE593" s="3"/>
    </row>
    <row r="594" spans="1:213" s="16" customFormat="1" x14ac:dyDescent="0.25">
      <c r="A594" s="3"/>
      <c r="B594" s="17"/>
      <c r="C594" s="17"/>
      <c r="D594" s="18"/>
      <c r="F594" s="19"/>
      <c r="G594" s="20"/>
      <c r="H594" s="15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  <c r="FE594" s="3"/>
      <c r="FF594" s="3"/>
      <c r="FG594" s="3"/>
      <c r="FH594" s="3"/>
      <c r="FI594" s="3"/>
      <c r="FJ594" s="3"/>
      <c r="FK594" s="3"/>
      <c r="FL594" s="3"/>
      <c r="FM594" s="3"/>
      <c r="FN594" s="3"/>
      <c r="FO594" s="3"/>
      <c r="FP594" s="3"/>
      <c r="FQ594" s="3"/>
      <c r="FR594" s="3"/>
      <c r="FS594" s="3"/>
      <c r="FT594" s="3"/>
      <c r="FU594" s="3"/>
      <c r="FV594" s="3"/>
      <c r="FW594" s="3"/>
      <c r="FX594" s="3"/>
      <c r="FY594" s="3"/>
      <c r="FZ594" s="3"/>
      <c r="GA594" s="3"/>
      <c r="GB594" s="3"/>
      <c r="GC594" s="3"/>
      <c r="GD594" s="3"/>
      <c r="GE594" s="3"/>
      <c r="GF594" s="3"/>
      <c r="GG594" s="3"/>
      <c r="GH594" s="3"/>
      <c r="GI594" s="3"/>
      <c r="GJ594" s="3"/>
      <c r="GK594" s="3"/>
      <c r="GL594" s="3"/>
      <c r="GM594" s="3"/>
      <c r="GN594" s="3"/>
      <c r="GO594" s="3"/>
      <c r="GP594" s="3"/>
      <c r="GQ594" s="3"/>
      <c r="GR594" s="3"/>
      <c r="GS594" s="3"/>
      <c r="GT594" s="3"/>
      <c r="GU594" s="3"/>
      <c r="GV594" s="3"/>
      <c r="GW594" s="3"/>
      <c r="GX594" s="3"/>
      <c r="GY594" s="3"/>
      <c r="GZ594" s="3"/>
      <c r="HA594" s="3"/>
      <c r="HB594" s="3"/>
      <c r="HC594" s="3"/>
      <c r="HD594" s="3"/>
      <c r="HE594" s="3"/>
    </row>
    <row r="595" spans="1:213" s="16" customFormat="1" x14ac:dyDescent="0.25">
      <c r="A595" s="3"/>
      <c r="B595" s="17"/>
      <c r="C595" s="17"/>
      <c r="D595" s="18"/>
      <c r="F595" s="19"/>
      <c r="G595" s="20"/>
      <c r="H595" s="15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  <c r="FM595" s="3"/>
      <c r="FN595" s="3"/>
      <c r="FO595" s="3"/>
      <c r="FP595" s="3"/>
      <c r="FQ595" s="3"/>
      <c r="FR595" s="3"/>
      <c r="FS595" s="3"/>
      <c r="FT595" s="3"/>
      <c r="FU595" s="3"/>
      <c r="FV595" s="3"/>
      <c r="FW595" s="3"/>
      <c r="FX595" s="3"/>
      <c r="FY595" s="3"/>
      <c r="FZ595" s="3"/>
      <c r="GA595" s="3"/>
      <c r="GB595" s="3"/>
      <c r="GC595" s="3"/>
      <c r="GD595" s="3"/>
      <c r="GE595" s="3"/>
      <c r="GF595" s="3"/>
      <c r="GG595" s="3"/>
      <c r="GH595" s="3"/>
      <c r="GI595" s="3"/>
      <c r="GJ595" s="3"/>
      <c r="GK595" s="3"/>
      <c r="GL595" s="3"/>
      <c r="GM595" s="3"/>
      <c r="GN595" s="3"/>
      <c r="GO595" s="3"/>
      <c r="GP595" s="3"/>
      <c r="GQ595" s="3"/>
      <c r="GR595" s="3"/>
      <c r="GS595" s="3"/>
      <c r="GT595" s="3"/>
      <c r="GU595" s="3"/>
      <c r="GV595" s="3"/>
      <c r="GW595" s="3"/>
      <c r="GX595" s="3"/>
      <c r="GY595" s="3"/>
      <c r="GZ595" s="3"/>
      <c r="HA595" s="3"/>
      <c r="HB595" s="3"/>
      <c r="HC595" s="3"/>
      <c r="HD595" s="3"/>
      <c r="HE595" s="3"/>
    </row>
    <row r="596" spans="1:213" s="16" customFormat="1" x14ac:dyDescent="0.25">
      <c r="A596" s="3"/>
      <c r="B596" s="17"/>
      <c r="C596" s="17"/>
      <c r="D596" s="18"/>
      <c r="F596" s="19"/>
      <c r="G596" s="20"/>
      <c r="H596" s="15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  <c r="FE596" s="3"/>
      <c r="FF596" s="3"/>
      <c r="FG596" s="3"/>
      <c r="FH596" s="3"/>
      <c r="FI596" s="3"/>
      <c r="FJ596" s="3"/>
      <c r="FK596" s="3"/>
      <c r="FL596" s="3"/>
      <c r="FM596" s="3"/>
      <c r="FN596" s="3"/>
      <c r="FO596" s="3"/>
      <c r="FP596" s="3"/>
      <c r="FQ596" s="3"/>
      <c r="FR596" s="3"/>
      <c r="FS596" s="3"/>
      <c r="FT596" s="3"/>
      <c r="FU596" s="3"/>
      <c r="FV596" s="3"/>
      <c r="FW596" s="3"/>
      <c r="FX596" s="3"/>
      <c r="FY596" s="3"/>
      <c r="FZ596" s="3"/>
      <c r="GA596" s="3"/>
      <c r="GB596" s="3"/>
      <c r="GC596" s="3"/>
      <c r="GD596" s="3"/>
      <c r="GE596" s="3"/>
      <c r="GF596" s="3"/>
      <c r="GG596" s="3"/>
      <c r="GH596" s="3"/>
      <c r="GI596" s="3"/>
      <c r="GJ596" s="3"/>
      <c r="GK596" s="3"/>
      <c r="GL596" s="3"/>
      <c r="GM596" s="3"/>
      <c r="GN596" s="3"/>
      <c r="GO596" s="3"/>
      <c r="GP596" s="3"/>
      <c r="GQ596" s="3"/>
      <c r="GR596" s="3"/>
      <c r="GS596" s="3"/>
      <c r="GT596" s="3"/>
      <c r="GU596" s="3"/>
      <c r="GV596" s="3"/>
      <c r="GW596" s="3"/>
      <c r="GX596" s="3"/>
      <c r="GY596" s="3"/>
      <c r="GZ596" s="3"/>
      <c r="HA596" s="3"/>
      <c r="HB596" s="3"/>
      <c r="HC596" s="3"/>
      <c r="HD596" s="3"/>
      <c r="HE596" s="3"/>
    </row>
    <row r="597" spans="1:213" s="16" customFormat="1" x14ac:dyDescent="0.25">
      <c r="A597" s="3"/>
      <c r="B597" s="17"/>
      <c r="C597" s="17"/>
      <c r="D597" s="18"/>
      <c r="F597" s="19"/>
      <c r="G597" s="20"/>
      <c r="H597" s="15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  <c r="FM597" s="3"/>
      <c r="FN597" s="3"/>
      <c r="FO597" s="3"/>
      <c r="FP597" s="3"/>
      <c r="FQ597" s="3"/>
      <c r="FR597" s="3"/>
      <c r="FS597" s="3"/>
      <c r="FT597" s="3"/>
      <c r="FU597" s="3"/>
      <c r="FV597" s="3"/>
      <c r="FW597" s="3"/>
      <c r="FX597" s="3"/>
      <c r="FY597" s="3"/>
      <c r="FZ597" s="3"/>
      <c r="GA597" s="3"/>
      <c r="GB597" s="3"/>
      <c r="GC597" s="3"/>
      <c r="GD597" s="3"/>
      <c r="GE597" s="3"/>
      <c r="GF597" s="3"/>
      <c r="GG597" s="3"/>
      <c r="GH597" s="3"/>
      <c r="GI597" s="3"/>
      <c r="GJ597" s="3"/>
      <c r="GK597" s="3"/>
      <c r="GL597" s="3"/>
      <c r="GM597" s="3"/>
      <c r="GN597" s="3"/>
      <c r="GO597" s="3"/>
      <c r="GP597" s="3"/>
      <c r="GQ597" s="3"/>
      <c r="GR597" s="3"/>
      <c r="GS597" s="3"/>
      <c r="GT597" s="3"/>
      <c r="GU597" s="3"/>
      <c r="GV597" s="3"/>
      <c r="GW597" s="3"/>
      <c r="GX597" s="3"/>
      <c r="GY597" s="3"/>
      <c r="GZ597" s="3"/>
      <c r="HA597" s="3"/>
      <c r="HB597" s="3"/>
      <c r="HC597" s="3"/>
      <c r="HD597" s="3"/>
      <c r="HE597" s="3"/>
    </row>
    <row r="598" spans="1:213" s="16" customFormat="1" x14ac:dyDescent="0.25">
      <c r="A598" s="3"/>
      <c r="B598" s="17"/>
      <c r="C598" s="17"/>
      <c r="D598" s="18"/>
      <c r="F598" s="19"/>
      <c r="G598" s="20"/>
      <c r="H598" s="15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  <c r="FE598" s="3"/>
      <c r="FF598" s="3"/>
      <c r="FG598" s="3"/>
      <c r="FH598" s="3"/>
      <c r="FI598" s="3"/>
      <c r="FJ598" s="3"/>
      <c r="FK598" s="3"/>
      <c r="FL598" s="3"/>
      <c r="FM598" s="3"/>
      <c r="FN598" s="3"/>
      <c r="FO598" s="3"/>
      <c r="FP598" s="3"/>
      <c r="FQ598" s="3"/>
      <c r="FR598" s="3"/>
      <c r="FS598" s="3"/>
      <c r="FT598" s="3"/>
      <c r="FU598" s="3"/>
      <c r="FV598" s="3"/>
      <c r="FW598" s="3"/>
      <c r="FX598" s="3"/>
      <c r="FY598" s="3"/>
      <c r="FZ598" s="3"/>
      <c r="GA598" s="3"/>
      <c r="GB598" s="3"/>
      <c r="GC598" s="3"/>
      <c r="GD598" s="3"/>
      <c r="GE598" s="3"/>
      <c r="GF598" s="3"/>
      <c r="GG598" s="3"/>
      <c r="GH598" s="3"/>
      <c r="GI598" s="3"/>
      <c r="GJ598" s="3"/>
      <c r="GK598" s="3"/>
      <c r="GL598" s="3"/>
      <c r="GM598" s="3"/>
      <c r="GN598" s="3"/>
      <c r="GO598" s="3"/>
      <c r="GP598" s="3"/>
      <c r="GQ598" s="3"/>
      <c r="GR598" s="3"/>
      <c r="GS598" s="3"/>
      <c r="GT598" s="3"/>
      <c r="GU598" s="3"/>
      <c r="GV598" s="3"/>
      <c r="GW598" s="3"/>
      <c r="GX598" s="3"/>
      <c r="GY598" s="3"/>
      <c r="GZ598" s="3"/>
      <c r="HA598" s="3"/>
      <c r="HB598" s="3"/>
      <c r="HC598" s="3"/>
      <c r="HD598" s="3"/>
      <c r="HE598" s="3"/>
    </row>
    <row r="599" spans="1:213" s="16" customFormat="1" x14ac:dyDescent="0.25">
      <c r="A599" s="3"/>
      <c r="B599" s="17"/>
      <c r="C599" s="17"/>
      <c r="D599" s="18"/>
      <c r="F599" s="19"/>
      <c r="G599" s="20"/>
      <c r="H599" s="15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  <c r="FE599" s="3"/>
      <c r="FF599" s="3"/>
      <c r="FG599" s="3"/>
      <c r="FH599" s="3"/>
      <c r="FI599" s="3"/>
      <c r="FJ599" s="3"/>
      <c r="FK599" s="3"/>
      <c r="FL599" s="3"/>
      <c r="FM599" s="3"/>
      <c r="FN599" s="3"/>
      <c r="FO599" s="3"/>
      <c r="FP599" s="3"/>
      <c r="FQ599" s="3"/>
      <c r="FR599" s="3"/>
      <c r="FS599" s="3"/>
      <c r="FT599" s="3"/>
      <c r="FU599" s="3"/>
      <c r="FV599" s="3"/>
      <c r="FW599" s="3"/>
      <c r="FX599" s="3"/>
      <c r="FY599" s="3"/>
      <c r="FZ599" s="3"/>
      <c r="GA599" s="3"/>
      <c r="GB599" s="3"/>
      <c r="GC599" s="3"/>
      <c r="GD599" s="3"/>
      <c r="GE599" s="3"/>
      <c r="GF599" s="3"/>
      <c r="GG599" s="3"/>
      <c r="GH599" s="3"/>
      <c r="GI599" s="3"/>
      <c r="GJ599" s="3"/>
      <c r="GK599" s="3"/>
      <c r="GL599" s="3"/>
      <c r="GM599" s="3"/>
      <c r="GN599" s="3"/>
      <c r="GO599" s="3"/>
      <c r="GP599" s="3"/>
      <c r="GQ599" s="3"/>
      <c r="GR599" s="3"/>
      <c r="GS599" s="3"/>
      <c r="GT599" s="3"/>
      <c r="GU599" s="3"/>
      <c r="GV599" s="3"/>
      <c r="GW599" s="3"/>
      <c r="GX599" s="3"/>
      <c r="GY599" s="3"/>
      <c r="GZ599" s="3"/>
      <c r="HA599" s="3"/>
      <c r="HB599" s="3"/>
      <c r="HC599" s="3"/>
      <c r="HD599" s="3"/>
      <c r="HE599" s="3"/>
    </row>
    <row r="600" spans="1:213" s="16" customFormat="1" x14ac:dyDescent="0.25">
      <c r="A600" s="3"/>
      <c r="B600" s="17"/>
      <c r="C600" s="17"/>
      <c r="D600" s="18"/>
      <c r="F600" s="19"/>
      <c r="G600" s="20"/>
      <c r="H600" s="15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  <c r="FE600" s="3"/>
      <c r="FF600" s="3"/>
      <c r="FG600" s="3"/>
      <c r="FH600" s="3"/>
      <c r="FI600" s="3"/>
      <c r="FJ600" s="3"/>
      <c r="FK600" s="3"/>
      <c r="FL600" s="3"/>
      <c r="FM600" s="3"/>
      <c r="FN600" s="3"/>
      <c r="FO600" s="3"/>
      <c r="FP600" s="3"/>
      <c r="FQ600" s="3"/>
      <c r="FR600" s="3"/>
      <c r="FS600" s="3"/>
      <c r="FT600" s="3"/>
      <c r="FU600" s="3"/>
      <c r="FV600" s="3"/>
      <c r="FW600" s="3"/>
      <c r="FX600" s="3"/>
      <c r="FY600" s="3"/>
      <c r="FZ600" s="3"/>
      <c r="GA600" s="3"/>
      <c r="GB600" s="3"/>
      <c r="GC600" s="3"/>
      <c r="GD600" s="3"/>
      <c r="GE600" s="3"/>
      <c r="GF600" s="3"/>
      <c r="GG600" s="3"/>
      <c r="GH600" s="3"/>
      <c r="GI600" s="3"/>
      <c r="GJ600" s="3"/>
      <c r="GK600" s="3"/>
      <c r="GL600" s="3"/>
      <c r="GM600" s="3"/>
      <c r="GN600" s="3"/>
      <c r="GO600" s="3"/>
      <c r="GP600" s="3"/>
      <c r="GQ600" s="3"/>
      <c r="GR600" s="3"/>
      <c r="GS600" s="3"/>
      <c r="GT600" s="3"/>
      <c r="GU600" s="3"/>
      <c r="GV600" s="3"/>
      <c r="GW600" s="3"/>
      <c r="GX600" s="3"/>
      <c r="GY600" s="3"/>
      <c r="GZ600" s="3"/>
      <c r="HA600" s="3"/>
      <c r="HB600" s="3"/>
      <c r="HC600" s="3"/>
      <c r="HD600" s="3"/>
      <c r="HE600" s="3"/>
    </row>
    <row r="601" spans="1:213" s="16" customFormat="1" x14ac:dyDescent="0.25">
      <c r="A601" s="3"/>
      <c r="B601" s="17"/>
      <c r="C601" s="17"/>
      <c r="D601" s="18"/>
      <c r="F601" s="19"/>
      <c r="G601" s="20"/>
      <c r="H601" s="15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  <c r="FE601" s="3"/>
      <c r="FF601" s="3"/>
      <c r="FG601" s="3"/>
      <c r="FH601" s="3"/>
      <c r="FI601" s="3"/>
      <c r="FJ601" s="3"/>
      <c r="FK601" s="3"/>
      <c r="FL601" s="3"/>
      <c r="FM601" s="3"/>
      <c r="FN601" s="3"/>
      <c r="FO601" s="3"/>
      <c r="FP601" s="3"/>
      <c r="FQ601" s="3"/>
      <c r="FR601" s="3"/>
      <c r="FS601" s="3"/>
      <c r="FT601" s="3"/>
      <c r="FU601" s="3"/>
      <c r="FV601" s="3"/>
      <c r="FW601" s="3"/>
      <c r="FX601" s="3"/>
      <c r="FY601" s="3"/>
      <c r="FZ601" s="3"/>
      <c r="GA601" s="3"/>
      <c r="GB601" s="3"/>
      <c r="GC601" s="3"/>
      <c r="GD601" s="3"/>
      <c r="GE601" s="3"/>
      <c r="GF601" s="3"/>
      <c r="GG601" s="3"/>
      <c r="GH601" s="3"/>
      <c r="GI601" s="3"/>
      <c r="GJ601" s="3"/>
      <c r="GK601" s="3"/>
      <c r="GL601" s="3"/>
      <c r="GM601" s="3"/>
      <c r="GN601" s="3"/>
      <c r="GO601" s="3"/>
      <c r="GP601" s="3"/>
      <c r="GQ601" s="3"/>
      <c r="GR601" s="3"/>
      <c r="GS601" s="3"/>
      <c r="GT601" s="3"/>
      <c r="GU601" s="3"/>
      <c r="GV601" s="3"/>
      <c r="GW601" s="3"/>
      <c r="GX601" s="3"/>
      <c r="GY601" s="3"/>
      <c r="GZ601" s="3"/>
      <c r="HA601" s="3"/>
      <c r="HB601" s="3"/>
      <c r="HC601" s="3"/>
      <c r="HD601" s="3"/>
      <c r="HE601" s="3"/>
    </row>
    <row r="602" spans="1:213" s="16" customFormat="1" x14ac:dyDescent="0.25">
      <c r="A602" s="3"/>
      <c r="B602" s="17"/>
      <c r="C602" s="17"/>
      <c r="D602" s="18"/>
      <c r="F602" s="19"/>
      <c r="G602" s="20"/>
      <c r="H602" s="15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  <c r="FE602" s="3"/>
      <c r="FF602" s="3"/>
      <c r="FG602" s="3"/>
      <c r="FH602" s="3"/>
      <c r="FI602" s="3"/>
      <c r="FJ602" s="3"/>
      <c r="FK602" s="3"/>
      <c r="FL602" s="3"/>
      <c r="FM602" s="3"/>
      <c r="FN602" s="3"/>
      <c r="FO602" s="3"/>
      <c r="FP602" s="3"/>
      <c r="FQ602" s="3"/>
      <c r="FR602" s="3"/>
      <c r="FS602" s="3"/>
      <c r="FT602" s="3"/>
      <c r="FU602" s="3"/>
      <c r="FV602" s="3"/>
      <c r="FW602" s="3"/>
      <c r="FX602" s="3"/>
      <c r="FY602" s="3"/>
      <c r="FZ602" s="3"/>
      <c r="GA602" s="3"/>
      <c r="GB602" s="3"/>
      <c r="GC602" s="3"/>
      <c r="GD602" s="3"/>
      <c r="GE602" s="3"/>
      <c r="GF602" s="3"/>
      <c r="GG602" s="3"/>
      <c r="GH602" s="3"/>
      <c r="GI602" s="3"/>
      <c r="GJ602" s="3"/>
      <c r="GK602" s="3"/>
      <c r="GL602" s="3"/>
      <c r="GM602" s="3"/>
      <c r="GN602" s="3"/>
      <c r="GO602" s="3"/>
      <c r="GP602" s="3"/>
      <c r="GQ602" s="3"/>
      <c r="GR602" s="3"/>
      <c r="GS602" s="3"/>
      <c r="GT602" s="3"/>
      <c r="GU602" s="3"/>
      <c r="GV602" s="3"/>
      <c r="GW602" s="3"/>
      <c r="GX602" s="3"/>
      <c r="GY602" s="3"/>
      <c r="GZ602" s="3"/>
      <c r="HA602" s="3"/>
      <c r="HB602" s="3"/>
      <c r="HC602" s="3"/>
      <c r="HD602" s="3"/>
      <c r="HE602" s="3"/>
    </row>
    <row r="603" spans="1:213" s="16" customFormat="1" x14ac:dyDescent="0.25">
      <c r="A603" s="3"/>
      <c r="B603" s="17"/>
      <c r="C603" s="17"/>
      <c r="D603" s="18"/>
      <c r="F603" s="19"/>
      <c r="G603" s="20"/>
      <c r="H603" s="15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  <c r="FU603" s="3"/>
      <c r="FV603" s="3"/>
      <c r="FW603" s="3"/>
      <c r="FX603" s="3"/>
      <c r="FY603" s="3"/>
      <c r="FZ603" s="3"/>
      <c r="GA603" s="3"/>
      <c r="GB603" s="3"/>
      <c r="GC603" s="3"/>
      <c r="GD603" s="3"/>
      <c r="GE603" s="3"/>
      <c r="GF603" s="3"/>
      <c r="GG603" s="3"/>
      <c r="GH603" s="3"/>
      <c r="GI603" s="3"/>
      <c r="GJ603" s="3"/>
      <c r="GK603" s="3"/>
      <c r="GL603" s="3"/>
      <c r="GM603" s="3"/>
      <c r="GN603" s="3"/>
      <c r="GO603" s="3"/>
      <c r="GP603" s="3"/>
      <c r="GQ603" s="3"/>
      <c r="GR603" s="3"/>
      <c r="GS603" s="3"/>
      <c r="GT603" s="3"/>
      <c r="GU603" s="3"/>
      <c r="GV603" s="3"/>
      <c r="GW603" s="3"/>
      <c r="GX603" s="3"/>
      <c r="GY603" s="3"/>
      <c r="GZ603" s="3"/>
      <c r="HA603" s="3"/>
      <c r="HB603" s="3"/>
      <c r="HC603" s="3"/>
      <c r="HD603" s="3"/>
      <c r="HE603" s="3"/>
    </row>
    <row r="604" spans="1:213" s="16" customFormat="1" x14ac:dyDescent="0.25">
      <c r="A604" s="3"/>
      <c r="B604" s="17"/>
      <c r="C604" s="17"/>
      <c r="D604" s="18"/>
      <c r="F604" s="19"/>
      <c r="G604" s="20"/>
      <c r="H604" s="15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  <c r="FE604" s="3"/>
      <c r="FF604" s="3"/>
      <c r="FG604" s="3"/>
      <c r="FH604" s="3"/>
      <c r="FI604" s="3"/>
      <c r="FJ604" s="3"/>
      <c r="FK604" s="3"/>
      <c r="FL604" s="3"/>
      <c r="FM604" s="3"/>
      <c r="FN604" s="3"/>
      <c r="FO604" s="3"/>
      <c r="FP604" s="3"/>
      <c r="FQ604" s="3"/>
      <c r="FR604" s="3"/>
      <c r="FS604" s="3"/>
      <c r="FT604" s="3"/>
      <c r="FU604" s="3"/>
      <c r="FV604" s="3"/>
      <c r="FW604" s="3"/>
      <c r="FX604" s="3"/>
      <c r="FY604" s="3"/>
      <c r="FZ604" s="3"/>
      <c r="GA604" s="3"/>
      <c r="GB604" s="3"/>
      <c r="GC604" s="3"/>
      <c r="GD604" s="3"/>
      <c r="GE604" s="3"/>
      <c r="GF604" s="3"/>
      <c r="GG604" s="3"/>
      <c r="GH604" s="3"/>
      <c r="GI604" s="3"/>
      <c r="GJ604" s="3"/>
      <c r="GK604" s="3"/>
      <c r="GL604" s="3"/>
      <c r="GM604" s="3"/>
      <c r="GN604" s="3"/>
      <c r="GO604" s="3"/>
      <c r="GP604" s="3"/>
      <c r="GQ604" s="3"/>
      <c r="GR604" s="3"/>
      <c r="GS604" s="3"/>
      <c r="GT604" s="3"/>
      <c r="GU604" s="3"/>
      <c r="GV604" s="3"/>
      <c r="GW604" s="3"/>
      <c r="GX604" s="3"/>
      <c r="GY604" s="3"/>
      <c r="GZ604" s="3"/>
      <c r="HA604" s="3"/>
      <c r="HB604" s="3"/>
      <c r="HC604" s="3"/>
      <c r="HD604" s="3"/>
      <c r="HE604" s="3"/>
    </row>
    <row r="605" spans="1:213" s="16" customFormat="1" x14ac:dyDescent="0.25">
      <c r="A605" s="3"/>
      <c r="B605" s="17"/>
      <c r="C605" s="17"/>
      <c r="D605" s="18"/>
      <c r="F605" s="19"/>
      <c r="G605" s="20"/>
      <c r="H605" s="15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  <c r="FE605" s="3"/>
      <c r="FF605" s="3"/>
      <c r="FG605" s="3"/>
      <c r="FH605" s="3"/>
      <c r="FI605" s="3"/>
      <c r="FJ605" s="3"/>
      <c r="FK605" s="3"/>
      <c r="FL605" s="3"/>
      <c r="FM605" s="3"/>
      <c r="FN605" s="3"/>
      <c r="FO605" s="3"/>
      <c r="FP605" s="3"/>
      <c r="FQ605" s="3"/>
      <c r="FR605" s="3"/>
      <c r="FS605" s="3"/>
      <c r="FT605" s="3"/>
      <c r="FU605" s="3"/>
      <c r="FV605" s="3"/>
      <c r="FW605" s="3"/>
      <c r="FX605" s="3"/>
      <c r="FY605" s="3"/>
      <c r="FZ605" s="3"/>
      <c r="GA605" s="3"/>
      <c r="GB605" s="3"/>
      <c r="GC605" s="3"/>
      <c r="GD605" s="3"/>
      <c r="GE605" s="3"/>
      <c r="GF605" s="3"/>
      <c r="GG605" s="3"/>
      <c r="GH605" s="3"/>
      <c r="GI605" s="3"/>
      <c r="GJ605" s="3"/>
      <c r="GK605" s="3"/>
      <c r="GL605" s="3"/>
      <c r="GM605" s="3"/>
      <c r="GN605" s="3"/>
      <c r="GO605" s="3"/>
      <c r="GP605" s="3"/>
      <c r="GQ605" s="3"/>
      <c r="GR605" s="3"/>
      <c r="GS605" s="3"/>
      <c r="GT605" s="3"/>
      <c r="GU605" s="3"/>
      <c r="GV605" s="3"/>
      <c r="GW605" s="3"/>
      <c r="GX605" s="3"/>
      <c r="GY605" s="3"/>
      <c r="GZ605" s="3"/>
      <c r="HA605" s="3"/>
      <c r="HB605" s="3"/>
      <c r="HC605" s="3"/>
      <c r="HD605" s="3"/>
      <c r="HE605" s="3"/>
    </row>
    <row r="606" spans="1:213" s="16" customFormat="1" x14ac:dyDescent="0.25">
      <c r="A606" s="3"/>
      <c r="B606" s="17"/>
      <c r="C606" s="17"/>
      <c r="D606" s="18"/>
      <c r="F606" s="19"/>
      <c r="G606" s="20"/>
      <c r="H606" s="15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  <c r="FE606" s="3"/>
      <c r="FF606" s="3"/>
      <c r="FG606" s="3"/>
      <c r="FH606" s="3"/>
      <c r="FI606" s="3"/>
      <c r="FJ606" s="3"/>
      <c r="FK606" s="3"/>
      <c r="FL606" s="3"/>
      <c r="FM606" s="3"/>
      <c r="FN606" s="3"/>
      <c r="FO606" s="3"/>
      <c r="FP606" s="3"/>
      <c r="FQ606" s="3"/>
      <c r="FR606" s="3"/>
      <c r="FS606" s="3"/>
      <c r="FT606" s="3"/>
      <c r="FU606" s="3"/>
      <c r="FV606" s="3"/>
      <c r="FW606" s="3"/>
      <c r="FX606" s="3"/>
      <c r="FY606" s="3"/>
      <c r="FZ606" s="3"/>
      <c r="GA606" s="3"/>
      <c r="GB606" s="3"/>
      <c r="GC606" s="3"/>
      <c r="GD606" s="3"/>
      <c r="GE606" s="3"/>
      <c r="GF606" s="3"/>
      <c r="GG606" s="3"/>
      <c r="GH606" s="3"/>
      <c r="GI606" s="3"/>
      <c r="GJ606" s="3"/>
      <c r="GK606" s="3"/>
      <c r="GL606" s="3"/>
      <c r="GM606" s="3"/>
      <c r="GN606" s="3"/>
      <c r="GO606" s="3"/>
      <c r="GP606" s="3"/>
      <c r="GQ606" s="3"/>
      <c r="GR606" s="3"/>
      <c r="GS606" s="3"/>
      <c r="GT606" s="3"/>
      <c r="GU606" s="3"/>
      <c r="GV606" s="3"/>
      <c r="GW606" s="3"/>
      <c r="GX606" s="3"/>
      <c r="GY606" s="3"/>
      <c r="GZ606" s="3"/>
      <c r="HA606" s="3"/>
      <c r="HB606" s="3"/>
      <c r="HC606" s="3"/>
      <c r="HD606" s="3"/>
      <c r="HE606" s="3"/>
    </row>
    <row r="607" spans="1:213" s="16" customFormat="1" x14ac:dyDescent="0.25">
      <c r="A607" s="3"/>
      <c r="B607" s="17"/>
      <c r="C607" s="17"/>
      <c r="D607" s="18"/>
      <c r="F607" s="19"/>
      <c r="G607" s="20"/>
      <c r="H607" s="15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  <c r="FE607" s="3"/>
      <c r="FF607" s="3"/>
      <c r="FG607" s="3"/>
      <c r="FH607" s="3"/>
      <c r="FI607" s="3"/>
      <c r="FJ607" s="3"/>
      <c r="FK607" s="3"/>
      <c r="FL607" s="3"/>
      <c r="FM607" s="3"/>
      <c r="FN607" s="3"/>
      <c r="FO607" s="3"/>
      <c r="FP607" s="3"/>
      <c r="FQ607" s="3"/>
      <c r="FR607" s="3"/>
      <c r="FS607" s="3"/>
      <c r="FT607" s="3"/>
      <c r="FU607" s="3"/>
      <c r="FV607" s="3"/>
      <c r="FW607" s="3"/>
      <c r="FX607" s="3"/>
      <c r="FY607" s="3"/>
      <c r="FZ607" s="3"/>
      <c r="GA607" s="3"/>
      <c r="GB607" s="3"/>
      <c r="GC607" s="3"/>
      <c r="GD607" s="3"/>
      <c r="GE607" s="3"/>
      <c r="GF607" s="3"/>
      <c r="GG607" s="3"/>
      <c r="GH607" s="3"/>
      <c r="GI607" s="3"/>
      <c r="GJ607" s="3"/>
      <c r="GK607" s="3"/>
      <c r="GL607" s="3"/>
      <c r="GM607" s="3"/>
      <c r="GN607" s="3"/>
      <c r="GO607" s="3"/>
      <c r="GP607" s="3"/>
      <c r="GQ607" s="3"/>
      <c r="GR607" s="3"/>
      <c r="GS607" s="3"/>
      <c r="GT607" s="3"/>
      <c r="GU607" s="3"/>
      <c r="GV607" s="3"/>
      <c r="GW607" s="3"/>
      <c r="GX607" s="3"/>
      <c r="GY607" s="3"/>
      <c r="GZ607" s="3"/>
      <c r="HA607" s="3"/>
      <c r="HB607" s="3"/>
      <c r="HC607" s="3"/>
      <c r="HD607" s="3"/>
      <c r="HE607" s="3"/>
    </row>
    <row r="608" spans="1:213" s="16" customFormat="1" x14ac:dyDescent="0.25">
      <c r="A608" s="3"/>
      <c r="B608" s="17"/>
      <c r="C608" s="17"/>
      <c r="D608" s="18"/>
      <c r="F608" s="19"/>
      <c r="G608" s="20"/>
      <c r="H608" s="15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  <c r="FM608" s="3"/>
      <c r="FN608" s="3"/>
      <c r="FO608" s="3"/>
      <c r="FP608" s="3"/>
      <c r="FQ608" s="3"/>
      <c r="FR608" s="3"/>
      <c r="FS608" s="3"/>
      <c r="FT608" s="3"/>
      <c r="FU608" s="3"/>
      <c r="FV608" s="3"/>
      <c r="FW608" s="3"/>
      <c r="FX608" s="3"/>
      <c r="FY608" s="3"/>
      <c r="FZ608" s="3"/>
      <c r="GA608" s="3"/>
      <c r="GB608" s="3"/>
      <c r="GC608" s="3"/>
      <c r="GD608" s="3"/>
      <c r="GE608" s="3"/>
      <c r="GF608" s="3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  <c r="GV608" s="3"/>
      <c r="GW608" s="3"/>
      <c r="GX608" s="3"/>
      <c r="GY608" s="3"/>
      <c r="GZ608" s="3"/>
      <c r="HA608" s="3"/>
      <c r="HB608" s="3"/>
      <c r="HC608" s="3"/>
      <c r="HD608" s="3"/>
      <c r="HE608" s="3"/>
    </row>
    <row r="609" spans="1:213" s="16" customFormat="1" x14ac:dyDescent="0.25">
      <c r="A609" s="3"/>
      <c r="B609" s="17"/>
      <c r="C609" s="17"/>
      <c r="D609" s="18"/>
      <c r="F609" s="19"/>
      <c r="G609" s="20"/>
      <c r="H609" s="15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  <c r="DY609" s="3"/>
      <c r="DZ609" s="3"/>
      <c r="EA609" s="3"/>
      <c r="EB609" s="3"/>
      <c r="EC609" s="3"/>
      <c r="ED609" s="3"/>
      <c r="EE609" s="3"/>
      <c r="EF609" s="3"/>
      <c r="EG609" s="3"/>
      <c r="EH609" s="3"/>
      <c r="EI609" s="3"/>
      <c r="EJ609" s="3"/>
      <c r="EK609" s="3"/>
      <c r="EL609" s="3"/>
      <c r="EM609" s="3"/>
      <c r="EN609" s="3"/>
      <c r="EO609" s="3"/>
      <c r="EP609" s="3"/>
      <c r="EQ609" s="3"/>
      <c r="ER609" s="3"/>
      <c r="ES609" s="3"/>
      <c r="ET609" s="3"/>
      <c r="EU609" s="3"/>
      <c r="EV609" s="3"/>
      <c r="EW609" s="3"/>
      <c r="EX609" s="3"/>
      <c r="EY609" s="3"/>
      <c r="EZ609" s="3"/>
      <c r="FA609" s="3"/>
      <c r="FB609" s="3"/>
      <c r="FC609" s="3"/>
      <c r="FD609" s="3"/>
      <c r="FE609" s="3"/>
      <c r="FF609" s="3"/>
      <c r="FG609" s="3"/>
      <c r="FH609" s="3"/>
      <c r="FI609" s="3"/>
      <c r="FJ609" s="3"/>
      <c r="FK609" s="3"/>
      <c r="FL609" s="3"/>
      <c r="FM609" s="3"/>
      <c r="FN609" s="3"/>
      <c r="FO609" s="3"/>
      <c r="FP609" s="3"/>
      <c r="FQ609" s="3"/>
      <c r="FR609" s="3"/>
      <c r="FS609" s="3"/>
      <c r="FT609" s="3"/>
      <c r="FU609" s="3"/>
      <c r="FV609" s="3"/>
      <c r="FW609" s="3"/>
      <c r="FX609" s="3"/>
      <c r="FY609" s="3"/>
      <c r="FZ609" s="3"/>
      <c r="GA609" s="3"/>
      <c r="GB609" s="3"/>
      <c r="GC609" s="3"/>
      <c r="GD609" s="3"/>
      <c r="GE609" s="3"/>
      <c r="GF609" s="3"/>
      <c r="GG609" s="3"/>
      <c r="GH609" s="3"/>
      <c r="GI609" s="3"/>
      <c r="GJ609" s="3"/>
      <c r="GK609" s="3"/>
      <c r="GL609" s="3"/>
      <c r="GM609" s="3"/>
      <c r="GN609" s="3"/>
      <c r="GO609" s="3"/>
      <c r="GP609" s="3"/>
      <c r="GQ609" s="3"/>
      <c r="GR609" s="3"/>
      <c r="GS609" s="3"/>
      <c r="GT609" s="3"/>
      <c r="GU609" s="3"/>
      <c r="GV609" s="3"/>
      <c r="GW609" s="3"/>
      <c r="GX609" s="3"/>
      <c r="GY609" s="3"/>
      <c r="GZ609" s="3"/>
      <c r="HA609" s="3"/>
      <c r="HB609" s="3"/>
      <c r="HC609" s="3"/>
      <c r="HD609" s="3"/>
      <c r="HE609" s="3"/>
    </row>
    <row r="610" spans="1:213" s="16" customFormat="1" x14ac:dyDescent="0.25">
      <c r="A610" s="3"/>
      <c r="B610" s="17"/>
      <c r="C610" s="17"/>
      <c r="D610" s="18"/>
      <c r="F610" s="19"/>
      <c r="G610" s="20"/>
      <c r="H610" s="15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  <c r="FE610" s="3"/>
      <c r="FF610" s="3"/>
      <c r="FG610" s="3"/>
      <c r="FH610" s="3"/>
      <c r="FI610" s="3"/>
      <c r="FJ610" s="3"/>
      <c r="FK610" s="3"/>
      <c r="FL610" s="3"/>
      <c r="FM610" s="3"/>
      <c r="FN610" s="3"/>
      <c r="FO610" s="3"/>
      <c r="FP610" s="3"/>
      <c r="FQ610" s="3"/>
      <c r="FR610" s="3"/>
      <c r="FS610" s="3"/>
      <c r="FT610" s="3"/>
      <c r="FU610" s="3"/>
      <c r="FV610" s="3"/>
      <c r="FW610" s="3"/>
      <c r="FX610" s="3"/>
      <c r="FY610" s="3"/>
      <c r="FZ610" s="3"/>
      <c r="GA610" s="3"/>
      <c r="GB610" s="3"/>
      <c r="GC610" s="3"/>
      <c r="GD610" s="3"/>
      <c r="GE610" s="3"/>
      <c r="GF610" s="3"/>
      <c r="GG610" s="3"/>
      <c r="GH610" s="3"/>
      <c r="GI610" s="3"/>
      <c r="GJ610" s="3"/>
      <c r="GK610" s="3"/>
      <c r="GL610" s="3"/>
      <c r="GM610" s="3"/>
      <c r="GN610" s="3"/>
      <c r="GO610" s="3"/>
      <c r="GP610" s="3"/>
      <c r="GQ610" s="3"/>
      <c r="GR610" s="3"/>
      <c r="GS610" s="3"/>
      <c r="GT610" s="3"/>
      <c r="GU610" s="3"/>
      <c r="GV610" s="3"/>
      <c r="GW610" s="3"/>
      <c r="GX610" s="3"/>
      <c r="GY610" s="3"/>
      <c r="GZ610" s="3"/>
      <c r="HA610" s="3"/>
      <c r="HB610" s="3"/>
      <c r="HC610" s="3"/>
      <c r="HD610" s="3"/>
      <c r="HE610" s="3"/>
    </row>
    <row r="611" spans="1:213" s="16" customFormat="1" x14ac:dyDescent="0.25">
      <c r="A611" s="3"/>
      <c r="B611" s="17"/>
      <c r="C611" s="17"/>
      <c r="D611" s="18"/>
      <c r="F611" s="19"/>
      <c r="G611" s="20"/>
      <c r="H611" s="15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  <c r="DY611" s="3"/>
      <c r="DZ611" s="3"/>
      <c r="EA611" s="3"/>
      <c r="EB611" s="3"/>
      <c r="EC611" s="3"/>
      <c r="ED611" s="3"/>
      <c r="EE611" s="3"/>
      <c r="EF611" s="3"/>
      <c r="EG611" s="3"/>
      <c r="EH611" s="3"/>
      <c r="EI611" s="3"/>
      <c r="EJ611" s="3"/>
      <c r="EK611" s="3"/>
      <c r="EL611" s="3"/>
      <c r="EM611" s="3"/>
      <c r="EN611" s="3"/>
      <c r="EO611" s="3"/>
      <c r="EP611" s="3"/>
      <c r="EQ611" s="3"/>
      <c r="ER611" s="3"/>
      <c r="ES611" s="3"/>
      <c r="ET611" s="3"/>
      <c r="EU611" s="3"/>
      <c r="EV611" s="3"/>
      <c r="EW611" s="3"/>
      <c r="EX611" s="3"/>
      <c r="EY611" s="3"/>
      <c r="EZ611" s="3"/>
      <c r="FA611" s="3"/>
      <c r="FB611" s="3"/>
      <c r="FC611" s="3"/>
      <c r="FD611" s="3"/>
      <c r="FE611" s="3"/>
      <c r="FF611" s="3"/>
      <c r="FG611" s="3"/>
      <c r="FH611" s="3"/>
      <c r="FI611" s="3"/>
      <c r="FJ611" s="3"/>
      <c r="FK611" s="3"/>
      <c r="FL611" s="3"/>
      <c r="FM611" s="3"/>
      <c r="FN611" s="3"/>
      <c r="FO611" s="3"/>
      <c r="FP611" s="3"/>
      <c r="FQ611" s="3"/>
      <c r="FR611" s="3"/>
      <c r="FS611" s="3"/>
      <c r="FT611" s="3"/>
      <c r="FU611" s="3"/>
      <c r="FV611" s="3"/>
      <c r="FW611" s="3"/>
      <c r="FX611" s="3"/>
      <c r="FY611" s="3"/>
      <c r="FZ611" s="3"/>
      <c r="GA611" s="3"/>
      <c r="GB611" s="3"/>
      <c r="GC611" s="3"/>
      <c r="GD611" s="3"/>
      <c r="GE611" s="3"/>
      <c r="GF611" s="3"/>
      <c r="GG611" s="3"/>
      <c r="GH611" s="3"/>
      <c r="GI611" s="3"/>
      <c r="GJ611" s="3"/>
      <c r="GK611" s="3"/>
      <c r="GL611" s="3"/>
      <c r="GM611" s="3"/>
      <c r="GN611" s="3"/>
      <c r="GO611" s="3"/>
      <c r="GP611" s="3"/>
      <c r="GQ611" s="3"/>
      <c r="GR611" s="3"/>
      <c r="GS611" s="3"/>
      <c r="GT611" s="3"/>
      <c r="GU611" s="3"/>
      <c r="GV611" s="3"/>
      <c r="GW611" s="3"/>
      <c r="GX611" s="3"/>
      <c r="GY611" s="3"/>
      <c r="GZ611" s="3"/>
      <c r="HA611" s="3"/>
      <c r="HB611" s="3"/>
      <c r="HC611" s="3"/>
      <c r="HD611" s="3"/>
      <c r="HE611" s="3"/>
    </row>
    <row r="612" spans="1:213" s="16" customFormat="1" x14ac:dyDescent="0.25">
      <c r="A612" s="3"/>
      <c r="B612" s="17"/>
      <c r="C612" s="17"/>
      <c r="D612" s="18"/>
      <c r="F612" s="19"/>
      <c r="G612" s="20"/>
      <c r="H612" s="15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  <c r="EL612" s="3"/>
      <c r="EM612" s="3"/>
      <c r="EN612" s="3"/>
      <c r="EO612" s="3"/>
      <c r="EP612" s="3"/>
      <c r="EQ612" s="3"/>
      <c r="ER612" s="3"/>
      <c r="ES612" s="3"/>
      <c r="ET612" s="3"/>
      <c r="EU612" s="3"/>
      <c r="EV612" s="3"/>
      <c r="EW612" s="3"/>
      <c r="EX612" s="3"/>
      <c r="EY612" s="3"/>
      <c r="EZ612" s="3"/>
      <c r="FA612" s="3"/>
      <c r="FB612" s="3"/>
      <c r="FC612" s="3"/>
      <c r="FD612" s="3"/>
      <c r="FE612" s="3"/>
      <c r="FF612" s="3"/>
      <c r="FG612" s="3"/>
      <c r="FH612" s="3"/>
      <c r="FI612" s="3"/>
      <c r="FJ612" s="3"/>
      <c r="FK612" s="3"/>
      <c r="FL612" s="3"/>
      <c r="FM612" s="3"/>
      <c r="FN612" s="3"/>
      <c r="FO612" s="3"/>
      <c r="FP612" s="3"/>
      <c r="FQ612" s="3"/>
      <c r="FR612" s="3"/>
      <c r="FS612" s="3"/>
      <c r="FT612" s="3"/>
      <c r="FU612" s="3"/>
      <c r="FV612" s="3"/>
      <c r="FW612" s="3"/>
      <c r="FX612" s="3"/>
      <c r="FY612" s="3"/>
      <c r="FZ612" s="3"/>
      <c r="GA612" s="3"/>
      <c r="GB612" s="3"/>
      <c r="GC612" s="3"/>
      <c r="GD612" s="3"/>
      <c r="GE612" s="3"/>
      <c r="GF612" s="3"/>
      <c r="GG612" s="3"/>
      <c r="GH612" s="3"/>
      <c r="GI612" s="3"/>
      <c r="GJ612" s="3"/>
      <c r="GK612" s="3"/>
      <c r="GL612" s="3"/>
      <c r="GM612" s="3"/>
      <c r="GN612" s="3"/>
      <c r="GO612" s="3"/>
      <c r="GP612" s="3"/>
      <c r="GQ612" s="3"/>
      <c r="GR612" s="3"/>
      <c r="GS612" s="3"/>
      <c r="GT612" s="3"/>
      <c r="GU612" s="3"/>
      <c r="GV612" s="3"/>
      <c r="GW612" s="3"/>
      <c r="GX612" s="3"/>
      <c r="GY612" s="3"/>
      <c r="GZ612" s="3"/>
      <c r="HA612" s="3"/>
      <c r="HB612" s="3"/>
      <c r="HC612" s="3"/>
      <c r="HD612" s="3"/>
      <c r="HE612" s="3"/>
    </row>
    <row r="613" spans="1:213" s="16" customFormat="1" x14ac:dyDescent="0.25">
      <c r="A613" s="3"/>
      <c r="B613" s="17"/>
      <c r="C613" s="17"/>
      <c r="D613" s="18"/>
      <c r="F613" s="19"/>
      <c r="G613" s="20"/>
      <c r="H613" s="15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  <c r="FE613" s="3"/>
      <c r="FF613" s="3"/>
      <c r="FG613" s="3"/>
      <c r="FH613" s="3"/>
      <c r="FI613" s="3"/>
      <c r="FJ613" s="3"/>
      <c r="FK613" s="3"/>
      <c r="FL613" s="3"/>
      <c r="FM613" s="3"/>
      <c r="FN613" s="3"/>
      <c r="FO613" s="3"/>
      <c r="FP613" s="3"/>
      <c r="FQ613" s="3"/>
      <c r="FR613" s="3"/>
      <c r="FS613" s="3"/>
      <c r="FT613" s="3"/>
      <c r="FU613" s="3"/>
      <c r="FV613" s="3"/>
      <c r="FW613" s="3"/>
      <c r="FX613" s="3"/>
      <c r="FY613" s="3"/>
      <c r="FZ613" s="3"/>
      <c r="GA613" s="3"/>
      <c r="GB613" s="3"/>
      <c r="GC613" s="3"/>
      <c r="GD613" s="3"/>
      <c r="GE613" s="3"/>
      <c r="GF613" s="3"/>
      <c r="GG613" s="3"/>
      <c r="GH613" s="3"/>
      <c r="GI613" s="3"/>
      <c r="GJ613" s="3"/>
      <c r="GK613" s="3"/>
      <c r="GL613" s="3"/>
      <c r="GM613" s="3"/>
      <c r="GN613" s="3"/>
      <c r="GO613" s="3"/>
      <c r="GP613" s="3"/>
      <c r="GQ613" s="3"/>
      <c r="GR613" s="3"/>
      <c r="GS613" s="3"/>
      <c r="GT613" s="3"/>
      <c r="GU613" s="3"/>
      <c r="GV613" s="3"/>
      <c r="GW613" s="3"/>
      <c r="GX613" s="3"/>
      <c r="GY613" s="3"/>
      <c r="GZ613" s="3"/>
      <c r="HA613" s="3"/>
      <c r="HB613" s="3"/>
      <c r="HC613" s="3"/>
      <c r="HD613" s="3"/>
      <c r="HE613" s="3"/>
    </row>
    <row r="614" spans="1:213" s="16" customFormat="1" x14ac:dyDescent="0.25">
      <c r="A614" s="3"/>
      <c r="B614" s="17"/>
      <c r="C614" s="17"/>
      <c r="D614" s="18"/>
      <c r="F614" s="19"/>
      <c r="G614" s="20"/>
      <c r="H614" s="15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  <c r="FE614" s="3"/>
      <c r="FF614" s="3"/>
      <c r="FG614" s="3"/>
      <c r="FH614" s="3"/>
      <c r="FI614" s="3"/>
      <c r="FJ614" s="3"/>
      <c r="FK614" s="3"/>
      <c r="FL614" s="3"/>
      <c r="FM614" s="3"/>
      <c r="FN614" s="3"/>
      <c r="FO614" s="3"/>
      <c r="FP614" s="3"/>
      <c r="FQ614" s="3"/>
      <c r="FR614" s="3"/>
      <c r="FS614" s="3"/>
      <c r="FT614" s="3"/>
      <c r="FU614" s="3"/>
      <c r="FV614" s="3"/>
      <c r="FW614" s="3"/>
      <c r="FX614" s="3"/>
      <c r="FY614" s="3"/>
      <c r="FZ614" s="3"/>
      <c r="GA614" s="3"/>
      <c r="GB614" s="3"/>
      <c r="GC614" s="3"/>
      <c r="GD614" s="3"/>
      <c r="GE614" s="3"/>
      <c r="GF614" s="3"/>
      <c r="GG614" s="3"/>
      <c r="GH614" s="3"/>
      <c r="GI614" s="3"/>
      <c r="GJ614" s="3"/>
      <c r="GK614" s="3"/>
      <c r="GL614" s="3"/>
      <c r="GM614" s="3"/>
      <c r="GN614" s="3"/>
      <c r="GO614" s="3"/>
      <c r="GP614" s="3"/>
      <c r="GQ614" s="3"/>
      <c r="GR614" s="3"/>
      <c r="GS614" s="3"/>
      <c r="GT614" s="3"/>
      <c r="GU614" s="3"/>
      <c r="GV614" s="3"/>
      <c r="GW614" s="3"/>
      <c r="GX614" s="3"/>
      <c r="GY614" s="3"/>
      <c r="GZ614" s="3"/>
      <c r="HA614" s="3"/>
      <c r="HB614" s="3"/>
      <c r="HC614" s="3"/>
      <c r="HD614" s="3"/>
      <c r="HE614" s="3"/>
    </row>
    <row r="615" spans="1:213" s="16" customFormat="1" x14ac:dyDescent="0.25">
      <c r="A615" s="3"/>
      <c r="B615" s="17"/>
      <c r="C615" s="17"/>
      <c r="D615" s="18"/>
      <c r="F615" s="19"/>
      <c r="G615" s="20"/>
      <c r="H615" s="15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  <c r="FE615" s="3"/>
      <c r="FF615" s="3"/>
      <c r="FG615" s="3"/>
      <c r="FH615" s="3"/>
      <c r="FI615" s="3"/>
      <c r="FJ615" s="3"/>
      <c r="FK615" s="3"/>
      <c r="FL615" s="3"/>
      <c r="FM615" s="3"/>
      <c r="FN615" s="3"/>
      <c r="FO615" s="3"/>
      <c r="FP615" s="3"/>
      <c r="FQ615" s="3"/>
      <c r="FR615" s="3"/>
      <c r="FS615" s="3"/>
      <c r="FT615" s="3"/>
      <c r="FU615" s="3"/>
      <c r="FV615" s="3"/>
      <c r="FW615" s="3"/>
      <c r="FX615" s="3"/>
      <c r="FY615" s="3"/>
      <c r="FZ615" s="3"/>
      <c r="GA615" s="3"/>
      <c r="GB615" s="3"/>
      <c r="GC615" s="3"/>
      <c r="GD615" s="3"/>
      <c r="GE615" s="3"/>
      <c r="GF615" s="3"/>
      <c r="GG615" s="3"/>
      <c r="GH615" s="3"/>
      <c r="GI615" s="3"/>
      <c r="GJ615" s="3"/>
      <c r="GK615" s="3"/>
      <c r="GL615" s="3"/>
      <c r="GM615" s="3"/>
      <c r="GN615" s="3"/>
      <c r="GO615" s="3"/>
      <c r="GP615" s="3"/>
      <c r="GQ615" s="3"/>
      <c r="GR615" s="3"/>
      <c r="GS615" s="3"/>
      <c r="GT615" s="3"/>
      <c r="GU615" s="3"/>
      <c r="GV615" s="3"/>
      <c r="GW615" s="3"/>
      <c r="GX615" s="3"/>
      <c r="GY615" s="3"/>
      <c r="GZ615" s="3"/>
      <c r="HA615" s="3"/>
      <c r="HB615" s="3"/>
      <c r="HC615" s="3"/>
      <c r="HD615" s="3"/>
      <c r="HE615" s="3"/>
    </row>
    <row r="616" spans="1:213" s="16" customFormat="1" x14ac:dyDescent="0.25">
      <c r="A616" s="3"/>
      <c r="B616" s="17"/>
      <c r="C616" s="17"/>
      <c r="D616" s="18"/>
      <c r="F616" s="19"/>
      <c r="G616" s="20"/>
      <c r="H616" s="15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  <c r="FE616" s="3"/>
      <c r="FF616" s="3"/>
      <c r="FG616" s="3"/>
      <c r="FH616" s="3"/>
      <c r="FI616" s="3"/>
      <c r="FJ616" s="3"/>
      <c r="FK616" s="3"/>
      <c r="FL616" s="3"/>
      <c r="FM616" s="3"/>
      <c r="FN616" s="3"/>
      <c r="FO616" s="3"/>
      <c r="FP616" s="3"/>
      <c r="FQ616" s="3"/>
      <c r="FR616" s="3"/>
      <c r="FS616" s="3"/>
      <c r="FT616" s="3"/>
      <c r="FU616" s="3"/>
      <c r="FV616" s="3"/>
      <c r="FW616" s="3"/>
      <c r="FX616" s="3"/>
      <c r="FY616" s="3"/>
      <c r="FZ616" s="3"/>
      <c r="GA616" s="3"/>
      <c r="GB616" s="3"/>
      <c r="GC616" s="3"/>
      <c r="GD616" s="3"/>
      <c r="GE616" s="3"/>
      <c r="GF616" s="3"/>
      <c r="GG616" s="3"/>
      <c r="GH616" s="3"/>
      <c r="GI616" s="3"/>
      <c r="GJ616" s="3"/>
      <c r="GK616" s="3"/>
      <c r="GL616" s="3"/>
      <c r="GM616" s="3"/>
      <c r="GN616" s="3"/>
      <c r="GO616" s="3"/>
      <c r="GP616" s="3"/>
      <c r="GQ616" s="3"/>
      <c r="GR616" s="3"/>
      <c r="GS616" s="3"/>
      <c r="GT616" s="3"/>
      <c r="GU616" s="3"/>
      <c r="GV616" s="3"/>
      <c r="GW616" s="3"/>
      <c r="GX616" s="3"/>
      <c r="GY616" s="3"/>
      <c r="GZ616" s="3"/>
      <c r="HA616" s="3"/>
      <c r="HB616" s="3"/>
      <c r="HC616" s="3"/>
      <c r="HD616" s="3"/>
      <c r="HE616" s="3"/>
    </row>
    <row r="617" spans="1:213" s="16" customFormat="1" x14ac:dyDescent="0.25">
      <c r="A617" s="3"/>
      <c r="B617" s="17"/>
      <c r="C617" s="17"/>
      <c r="D617" s="18"/>
      <c r="F617" s="19"/>
      <c r="G617" s="20"/>
      <c r="H617" s="15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  <c r="FM617" s="3"/>
      <c r="FN617" s="3"/>
      <c r="FO617" s="3"/>
      <c r="FP617" s="3"/>
      <c r="FQ617" s="3"/>
      <c r="FR617" s="3"/>
      <c r="FS617" s="3"/>
      <c r="FT617" s="3"/>
      <c r="FU617" s="3"/>
      <c r="FV617" s="3"/>
      <c r="FW617" s="3"/>
      <c r="FX617" s="3"/>
      <c r="FY617" s="3"/>
      <c r="FZ617" s="3"/>
      <c r="GA617" s="3"/>
      <c r="GB617" s="3"/>
      <c r="GC617" s="3"/>
      <c r="GD617" s="3"/>
      <c r="GE617" s="3"/>
      <c r="GF617" s="3"/>
      <c r="GG617" s="3"/>
      <c r="GH617" s="3"/>
      <c r="GI617" s="3"/>
      <c r="GJ617" s="3"/>
      <c r="GK617" s="3"/>
      <c r="GL617" s="3"/>
      <c r="GM617" s="3"/>
      <c r="GN617" s="3"/>
      <c r="GO617" s="3"/>
      <c r="GP617" s="3"/>
      <c r="GQ617" s="3"/>
      <c r="GR617" s="3"/>
      <c r="GS617" s="3"/>
      <c r="GT617" s="3"/>
      <c r="GU617" s="3"/>
      <c r="GV617" s="3"/>
      <c r="GW617" s="3"/>
      <c r="GX617" s="3"/>
      <c r="GY617" s="3"/>
      <c r="GZ617" s="3"/>
      <c r="HA617" s="3"/>
      <c r="HB617" s="3"/>
      <c r="HC617" s="3"/>
      <c r="HD617" s="3"/>
      <c r="HE617" s="3"/>
    </row>
    <row r="618" spans="1:213" s="16" customFormat="1" x14ac:dyDescent="0.25">
      <c r="A618" s="3"/>
      <c r="B618" s="17"/>
      <c r="C618" s="17"/>
      <c r="D618" s="18"/>
      <c r="F618" s="19"/>
      <c r="G618" s="20"/>
      <c r="H618" s="15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  <c r="FM618" s="3"/>
      <c r="FN618" s="3"/>
      <c r="FO618" s="3"/>
      <c r="FP618" s="3"/>
      <c r="FQ618" s="3"/>
      <c r="FR618" s="3"/>
      <c r="FS618" s="3"/>
      <c r="FT618" s="3"/>
      <c r="FU618" s="3"/>
      <c r="FV618" s="3"/>
      <c r="FW618" s="3"/>
      <c r="FX618" s="3"/>
      <c r="FY618" s="3"/>
      <c r="FZ618" s="3"/>
      <c r="GA618" s="3"/>
      <c r="GB618" s="3"/>
      <c r="GC618" s="3"/>
      <c r="GD618" s="3"/>
      <c r="GE618" s="3"/>
      <c r="GF618" s="3"/>
      <c r="GG618" s="3"/>
      <c r="GH618" s="3"/>
      <c r="GI618" s="3"/>
      <c r="GJ618" s="3"/>
      <c r="GK618" s="3"/>
      <c r="GL618" s="3"/>
      <c r="GM618" s="3"/>
      <c r="GN618" s="3"/>
      <c r="GO618" s="3"/>
      <c r="GP618" s="3"/>
      <c r="GQ618" s="3"/>
      <c r="GR618" s="3"/>
      <c r="GS618" s="3"/>
      <c r="GT618" s="3"/>
      <c r="GU618" s="3"/>
      <c r="GV618" s="3"/>
      <c r="GW618" s="3"/>
      <c r="GX618" s="3"/>
      <c r="GY618" s="3"/>
      <c r="GZ618" s="3"/>
      <c r="HA618" s="3"/>
      <c r="HB618" s="3"/>
      <c r="HC618" s="3"/>
      <c r="HD618" s="3"/>
      <c r="HE618" s="3"/>
    </row>
    <row r="619" spans="1:213" s="16" customFormat="1" x14ac:dyDescent="0.25">
      <c r="A619" s="3"/>
      <c r="B619" s="17"/>
      <c r="C619" s="17"/>
      <c r="D619" s="18"/>
      <c r="F619" s="19"/>
      <c r="G619" s="20"/>
      <c r="H619" s="15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  <c r="FE619" s="3"/>
      <c r="FF619" s="3"/>
      <c r="FG619" s="3"/>
      <c r="FH619" s="3"/>
      <c r="FI619" s="3"/>
      <c r="FJ619" s="3"/>
      <c r="FK619" s="3"/>
      <c r="FL619" s="3"/>
      <c r="FM619" s="3"/>
      <c r="FN619" s="3"/>
      <c r="FO619" s="3"/>
      <c r="FP619" s="3"/>
      <c r="FQ619" s="3"/>
      <c r="FR619" s="3"/>
      <c r="FS619" s="3"/>
      <c r="FT619" s="3"/>
      <c r="FU619" s="3"/>
      <c r="FV619" s="3"/>
      <c r="FW619" s="3"/>
      <c r="FX619" s="3"/>
      <c r="FY619" s="3"/>
      <c r="FZ619" s="3"/>
      <c r="GA619" s="3"/>
      <c r="GB619" s="3"/>
      <c r="GC619" s="3"/>
      <c r="GD619" s="3"/>
      <c r="GE619" s="3"/>
      <c r="GF619" s="3"/>
      <c r="GG619" s="3"/>
      <c r="GH619" s="3"/>
      <c r="GI619" s="3"/>
      <c r="GJ619" s="3"/>
      <c r="GK619" s="3"/>
      <c r="GL619" s="3"/>
      <c r="GM619" s="3"/>
      <c r="GN619" s="3"/>
      <c r="GO619" s="3"/>
      <c r="GP619" s="3"/>
      <c r="GQ619" s="3"/>
      <c r="GR619" s="3"/>
      <c r="GS619" s="3"/>
      <c r="GT619" s="3"/>
      <c r="GU619" s="3"/>
      <c r="GV619" s="3"/>
      <c r="GW619" s="3"/>
      <c r="GX619" s="3"/>
      <c r="GY619" s="3"/>
      <c r="GZ619" s="3"/>
      <c r="HA619" s="3"/>
      <c r="HB619" s="3"/>
      <c r="HC619" s="3"/>
      <c r="HD619" s="3"/>
      <c r="HE619" s="3"/>
    </row>
    <row r="620" spans="1:213" s="16" customFormat="1" x14ac:dyDescent="0.25">
      <c r="A620" s="3"/>
      <c r="B620" s="17"/>
      <c r="C620" s="17"/>
      <c r="D620" s="18"/>
      <c r="F620" s="19"/>
      <c r="G620" s="20"/>
      <c r="H620" s="15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  <c r="FM620" s="3"/>
      <c r="FN620" s="3"/>
      <c r="FO620" s="3"/>
      <c r="FP620" s="3"/>
      <c r="FQ620" s="3"/>
      <c r="FR620" s="3"/>
      <c r="FS620" s="3"/>
      <c r="FT620" s="3"/>
      <c r="FU620" s="3"/>
      <c r="FV620" s="3"/>
      <c r="FW620" s="3"/>
      <c r="FX620" s="3"/>
      <c r="FY620" s="3"/>
      <c r="FZ620" s="3"/>
      <c r="GA620" s="3"/>
      <c r="GB620" s="3"/>
      <c r="GC620" s="3"/>
      <c r="GD620" s="3"/>
      <c r="GE620" s="3"/>
      <c r="GF620" s="3"/>
      <c r="GG620" s="3"/>
      <c r="GH620" s="3"/>
      <c r="GI620" s="3"/>
      <c r="GJ620" s="3"/>
      <c r="GK620" s="3"/>
      <c r="GL620" s="3"/>
      <c r="GM620" s="3"/>
      <c r="GN620" s="3"/>
      <c r="GO620" s="3"/>
      <c r="GP620" s="3"/>
      <c r="GQ620" s="3"/>
      <c r="GR620" s="3"/>
      <c r="GS620" s="3"/>
      <c r="GT620" s="3"/>
      <c r="GU620" s="3"/>
      <c r="GV620" s="3"/>
      <c r="GW620" s="3"/>
      <c r="GX620" s="3"/>
      <c r="GY620" s="3"/>
      <c r="GZ620" s="3"/>
      <c r="HA620" s="3"/>
      <c r="HB620" s="3"/>
      <c r="HC620" s="3"/>
      <c r="HD620" s="3"/>
      <c r="HE620" s="3"/>
    </row>
    <row r="621" spans="1:213" s="16" customFormat="1" x14ac:dyDescent="0.25">
      <c r="A621" s="3"/>
      <c r="B621" s="17"/>
      <c r="C621" s="17"/>
      <c r="D621" s="18"/>
      <c r="F621" s="19"/>
      <c r="G621" s="20"/>
      <c r="H621" s="15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  <c r="FM621" s="3"/>
      <c r="FN621" s="3"/>
      <c r="FO621" s="3"/>
      <c r="FP621" s="3"/>
      <c r="FQ621" s="3"/>
      <c r="FR621" s="3"/>
      <c r="FS621" s="3"/>
      <c r="FT621" s="3"/>
      <c r="FU621" s="3"/>
      <c r="FV621" s="3"/>
      <c r="FW621" s="3"/>
      <c r="FX621" s="3"/>
      <c r="FY621" s="3"/>
      <c r="FZ621" s="3"/>
      <c r="GA621" s="3"/>
      <c r="GB621" s="3"/>
      <c r="GC621" s="3"/>
      <c r="GD621" s="3"/>
      <c r="GE621" s="3"/>
      <c r="GF621" s="3"/>
      <c r="GG621" s="3"/>
      <c r="GH621" s="3"/>
      <c r="GI621" s="3"/>
      <c r="GJ621" s="3"/>
      <c r="GK621" s="3"/>
      <c r="GL621" s="3"/>
      <c r="GM621" s="3"/>
      <c r="GN621" s="3"/>
      <c r="GO621" s="3"/>
      <c r="GP621" s="3"/>
      <c r="GQ621" s="3"/>
      <c r="GR621" s="3"/>
      <c r="GS621" s="3"/>
      <c r="GT621" s="3"/>
      <c r="GU621" s="3"/>
      <c r="GV621" s="3"/>
      <c r="GW621" s="3"/>
      <c r="GX621" s="3"/>
      <c r="GY621" s="3"/>
      <c r="GZ621" s="3"/>
      <c r="HA621" s="3"/>
      <c r="HB621" s="3"/>
      <c r="HC621" s="3"/>
      <c r="HD621" s="3"/>
      <c r="HE621" s="3"/>
    </row>
    <row r="622" spans="1:213" s="16" customFormat="1" x14ac:dyDescent="0.25">
      <c r="A622" s="3"/>
      <c r="B622" s="17"/>
      <c r="C622" s="17"/>
      <c r="D622" s="18"/>
      <c r="F622" s="19"/>
      <c r="G622" s="20"/>
      <c r="H622" s="15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  <c r="FE622" s="3"/>
      <c r="FF622" s="3"/>
      <c r="FG622" s="3"/>
      <c r="FH622" s="3"/>
      <c r="FI622" s="3"/>
      <c r="FJ622" s="3"/>
      <c r="FK622" s="3"/>
      <c r="FL622" s="3"/>
      <c r="FM622" s="3"/>
      <c r="FN622" s="3"/>
      <c r="FO622" s="3"/>
      <c r="FP622" s="3"/>
      <c r="FQ622" s="3"/>
      <c r="FR622" s="3"/>
      <c r="FS622" s="3"/>
      <c r="FT622" s="3"/>
      <c r="FU622" s="3"/>
      <c r="FV622" s="3"/>
      <c r="FW622" s="3"/>
      <c r="FX622" s="3"/>
      <c r="FY622" s="3"/>
      <c r="FZ622" s="3"/>
      <c r="GA622" s="3"/>
      <c r="GB622" s="3"/>
      <c r="GC622" s="3"/>
      <c r="GD622" s="3"/>
      <c r="GE622" s="3"/>
      <c r="GF622" s="3"/>
      <c r="GG622" s="3"/>
      <c r="GH622" s="3"/>
      <c r="GI622" s="3"/>
      <c r="GJ622" s="3"/>
      <c r="GK622" s="3"/>
      <c r="GL622" s="3"/>
      <c r="GM622" s="3"/>
      <c r="GN622" s="3"/>
      <c r="GO622" s="3"/>
      <c r="GP622" s="3"/>
      <c r="GQ622" s="3"/>
      <c r="GR622" s="3"/>
      <c r="GS622" s="3"/>
      <c r="GT622" s="3"/>
      <c r="GU622" s="3"/>
      <c r="GV622" s="3"/>
      <c r="GW622" s="3"/>
      <c r="GX622" s="3"/>
      <c r="GY622" s="3"/>
      <c r="GZ622" s="3"/>
      <c r="HA622" s="3"/>
      <c r="HB622" s="3"/>
      <c r="HC622" s="3"/>
      <c r="HD622" s="3"/>
      <c r="HE622" s="3"/>
    </row>
    <row r="623" spans="1:213" s="16" customFormat="1" x14ac:dyDescent="0.25">
      <c r="A623" s="3"/>
      <c r="B623" s="17"/>
      <c r="C623" s="17"/>
      <c r="D623" s="18"/>
      <c r="F623" s="19"/>
      <c r="G623" s="20"/>
      <c r="H623" s="15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  <c r="FE623" s="3"/>
      <c r="FF623" s="3"/>
      <c r="FG623" s="3"/>
      <c r="FH623" s="3"/>
      <c r="FI623" s="3"/>
      <c r="FJ623" s="3"/>
      <c r="FK623" s="3"/>
      <c r="FL623" s="3"/>
      <c r="FM623" s="3"/>
      <c r="FN623" s="3"/>
      <c r="FO623" s="3"/>
      <c r="FP623" s="3"/>
      <c r="FQ623" s="3"/>
      <c r="FR623" s="3"/>
      <c r="FS623" s="3"/>
      <c r="FT623" s="3"/>
      <c r="FU623" s="3"/>
      <c r="FV623" s="3"/>
      <c r="FW623" s="3"/>
      <c r="FX623" s="3"/>
      <c r="FY623" s="3"/>
      <c r="FZ623" s="3"/>
      <c r="GA623" s="3"/>
      <c r="GB623" s="3"/>
      <c r="GC623" s="3"/>
      <c r="GD623" s="3"/>
      <c r="GE623" s="3"/>
      <c r="GF623" s="3"/>
      <c r="GG623" s="3"/>
      <c r="GH623" s="3"/>
      <c r="GI623" s="3"/>
      <c r="GJ623" s="3"/>
      <c r="GK623" s="3"/>
      <c r="GL623" s="3"/>
      <c r="GM623" s="3"/>
      <c r="GN623" s="3"/>
      <c r="GO623" s="3"/>
      <c r="GP623" s="3"/>
      <c r="GQ623" s="3"/>
      <c r="GR623" s="3"/>
      <c r="GS623" s="3"/>
      <c r="GT623" s="3"/>
      <c r="GU623" s="3"/>
      <c r="GV623" s="3"/>
      <c r="GW623" s="3"/>
      <c r="GX623" s="3"/>
      <c r="GY623" s="3"/>
      <c r="GZ623" s="3"/>
      <c r="HA623" s="3"/>
      <c r="HB623" s="3"/>
      <c r="HC623" s="3"/>
      <c r="HD623" s="3"/>
      <c r="HE623" s="3"/>
    </row>
    <row r="624" spans="1:213" s="16" customFormat="1" x14ac:dyDescent="0.25">
      <c r="A624" s="3"/>
      <c r="B624" s="17"/>
      <c r="C624" s="17"/>
      <c r="D624" s="18"/>
      <c r="F624" s="19"/>
      <c r="G624" s="20"/>
      <c r="H624" s="15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  <c r="FE624" s="3"/>
      <c r="FF624" s="3"/>
      <c r="FG624" s="3"/>
      <c r="FH624" s="3"/>
      <c r="FI624" s="3"/>
      <c r="FJ624" s="3"/>
      <c r="FK624" s="3"/>
      <c r="FL624" s="3"/>
      <c r="FM624" s="3"/>
      <c r="FN624" s="3"/>
      <c r="FO624" s="3"/>
      <c r="FP624" s="3"/>
      <c r="FQ624" s="3"/>
      <c r="FR624" s="3"/>
      <c r="FS624" s="3"/>
      <c r="FT624" s="3"/>
      <c r="FU624" s="3"/>
      <c r="FV624" s="3"/>
      <c r="FW624" s="3"/>
      <c r="FX624" s="3"/>
      <c r="FY624" s="3"/>
      <c r="FZ624" s="3"/>
      <c r="GA624" s="3"/>
      <c r="GB624" s="3"/>
      <c r="GC624" s="3"/>
      <c r="GD624" s="3"/>
      <c r="GE624" s="3"/>
      <c r="GF624" s="3"/>
      <c r="GG624" s="3"/>
      <c r="GH624" s="3"/>
      <c r="GI624" s="3"/>
      <c r="GJ624" s="3"/>
      <c r="GK624" s="3"/>
      <c r="GL624" s="3"/>
      <c r="GM624" s="3"/>
      <c r="GN624" s="3"/>
      <c r="GO624" s="3"/>
      <c r="GP624" s="3"/>
      <c r="GQ624" s="3"/>
      <c r="GR624" s="3"/>
      <c r="GS624" s="3"/>
      <c r="GT624" s="3"/>
      <c r="GU624" s="3"/>
      <c r="GV624" s="3"/>
      <c r="GW624" s="3"/>
      <c r="GX624" s="3"/>
      <c r="GY624" s="3"/>
      <c r="GZ624" s="3"/>
      <c r="HA624" s="3"/>
      <c r="HB624" s="3"/>
      <c r="HC624" s="3"/>
      <c r="HD624" s="3"/>
      <c r="HE624" s="3"/>
    </row>
    <row r="625" spans="1:213" s="16" customFormat="1" x14ac:dyDescent="0.25">
      <c r="A625" s="3"/>
      <c r="B625" s="17"/>
      <c r="C625" s="17"/>
      <c r="D625" s="18"/>
      <c r="F625" s="19"/>
      <c r="G625" s="20"/>
      <c r="H625" s="15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  <c r="FE625" s="3"/>
      <c r="FF625" s="3"/>
      <c r="FG625" s="3"/>
      <c r="FH625" s="3"/>
      <c r="FI625" s="3"/>
      <c r="FJ625" s="3"/>
      <c r="FK625" s="3"/>
      <c r="FL625" s="3"/>
      <c r="FM625" s="3"/>
      <c r="FN625" s="3"/>
      <c r="FO625" s="3"/>
      <c r="FP625" s="3"/>
      <c r="FQ625" s="3"/>
      <c r="FR625" s="3"/>
      <c r="FS625" s="3"/>
      <c r="FT625" s="3"/>
      <c r="FU625" s="3"/>
      <c r="FV625" s="3"/>
      <c r="FW625" s="3"/>
      <c r="FX625" s="3"/>
      <c r="FY625" s="3"/>
      <c r="FZ625" s="3"/>
      <c r="GA625" s="3"/>
      <c r="GB625" s="3"/>
      <c r="GC625" s="3"/>
      <c r="GD625" s="3"/>
      <c r="GE625" s="3"/>
      <c r="GF625" s="3"/>
      <c r="GG625" s="3"/>
      <c r="GH625" s="3"/>
      <c r="GI625" s="3"/>
      <c r="GJ625" s="3"/>
      <c r="GK625" s="3"/>
      <c r="GL625" s="3"/>
      <c r="GM625" s="3"/>
      <c r="GN625" s="3"/>
      <c r="GO625" s="3"/>
      <c r="GP625" s="3"/>
      <c r="GQ625" s="3"/>
      <c r="GR625" s="3"/>
      <c r="GS625" s="3"/>
      <c r="GT625" s="3"/>
      <c r="GU625" s="3"/>
      <c r="GV625" s="3"/>
      <c r="GW625" s="3"/>
      <c r="GX625" s="3"/>
      <c r="GY625" s="3"/>
      <c r="GZ625" s="3"/>
      <c r="HA625" s="3"/>
      <c r="HB625" s="3"/>
      <c r="HC625" s="3"/>
      <c r="HD625" s="3"/>
      <c r="HE625" s="3"/>
    </row>
    <row r="626" spans="1:213" s="16" customFormat="1" x14ac:dyDescent="0.25">
      <c r="A626" s="3"/>
      <c r="B626" s="17"/>
      <c r="C626" s="17"/>
      <c r="D626" s="18"/>
      <c r="F626" s="19"/>
      <c r="G626" s="20"/>
      <c r="H626" s="15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  <c r="FM626" s="3"/>
      <c r="FN626" s="3"/>
      <c r="FO626" s="3"/>
      <c r="FP626" s="3"/>
      <c r="FQ626" s="3"/>
      <c r="FR626" s="3"/>
      <c r="FS626" s="3"/>
      <c r="FT626" s="3"/>
      <c r="FU626" s="3"/>
      <c r="FV626" s="3"/>
      <c r="FW626" s="3"/>
      <c r="FX626" s="3"/>
      <c r="FY626" s="3"/>
      <c r="FZ626" s="3"/>
      <c r="GA626" s="3"/>
      <c r="GB626" s="3"/>
      <c r="GC626" s="3"/>
      <c r="GD626" s="3"/>
      <c r="GE626" s="3"/>
      <c r="GF626" s="3"/>
      <c r="GG626" s="3"/>
      <c r="GH626" s="3"/>
      <c r="GI626" s="3"/>
      <c r="GJ626" s="3"/>
      <c r="GK626" s="3"/>
      <c r="GL626" s="3"/>
      <c r="GM626" s="3"/>
      <c r="GN626" s="3"/>
      <c r="GO626" s="3"/>
      <c r="GP626" s="3"/>
      <c r="GQ626" s="3"/>
      <c r="GR626" s="3"/>
      <c r="GS626" s="3"/>
      <c r="GT626" s="3"/>
      <c r="GU626" s="3"/>
      <c r="GV626" s="3"/>
      <c r="GW626" s="3"/>
      <c r="GX626" s="3"/>
      <c r="GY626" s="3"/>
      <c r="GZ626" s="3"/>
      <c r="HA626" s="3"/>
      <c r="HB626" s="3"/>
      <c r="HC626" s="3"/>
      <c r="HD626" s="3"/>
      <c r="HE626" s="3"/>
    </row>
    <row r="627" spans="1:213" s="16" customFormat="1" x14ac:dyDescent="0.25">
      <c r="A627" s="3"/>
      <c r="B627" s="17"/>
      <c r="C627" s="17"/>
      <c r="D627" s="18"/>
      <c r="F627" s="19"/>
      <c r="G627" s="20"/>
      <c r="H627" s="15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  <c r="EL627" s="3"/>
      <c r="EM627" s="3"/>
      <c r="EN627" s="3"/>
      <c r="EO627" s="3"/>
      <c r="EP627" s="3"/>
      <c r="EQ627" s="3"/>
      <c r="ER627" s="3"/>
      <c r="ES627" s="3"/>
      <c r="ET627" s="3"/>
      <c r="EU627" s="3"/>
      <c r="EV627" s="3"/>
      <c r="EW627" s="3"/>
      <c r="EX627" s="3"/>
      <c r="EY627" s="3"/>
      <c r="EZ627" s="3"/>
      <c r="FA627" s="3"/>
      <c r="FB627" s="3"/>
      <c r="FC627" s="3"/>
      <c r="FD627" s="3"/>
      <c r="FE627" s="3"/>
      <c r="FF627" s="3"/>
      <c r="FG627" s="3"/>
      <c r="FH627" s="3"/>
      <c r="FI627" s="3"/>
      <c r="FJ627" s="3"/>
      <c r="FK627" s="3"/>
      <c r="FL627" s="3"/>
      <c r="FM627" s="3"/>
      <c r="FN627" s="3"/>
      <c r="FO627" s="3"/>
      <c r="FP627" s="3"/>
      <c r="FQ627" s="3"/>
      <c r="FR627" s="3"/>
      <c r="FS627" s="3"/>
      <c r="FT627" s="3"/>
      <c r="FU627" s="3"/>
      <c r="FV627" s="3"/>
      <c r="FW627" s="3"/>
      <c r="FX627" s="3"/>
      <c r="FY627" s="3"/>
      <c r="FZ627" s="3"/>
      <c r="GA627" s="3"/>
      <c r="GB627" s="3"/>
      <c r="GC627" s="3"/>
      <c r="GD627" s="3"/>
      <c r="GE627" s="3"/>
      <c r="GF627" s="3"/>
      <c r="GG627" s="3"/>
      <c r="GH627" s="3"/>
      <c r="GI627" s="3"/>
      <c r="GJ627" s="3"/>
      <c r="GK627" s="3"/>
      <c r="GL627" s="3"/>
      <c r="GM627" s="3"/>
      <c r="GN627" s="3"/>
      <c r="GO627" s="3"/>
      <c r="GP627" s="3"/>
      <c r="GQ627" s="3"/>
      <c r="GR627" s="3"/>
      <c r="GS627" s="3"/>
      <c r="GT627" s="3"/>
      <c r="GU627" s="3"/>
      <c r="GV627" s="3"/>
      <c r="GW627" s="3"/>
      <c r="GX627" s="3"/>
      <c r="GY627" s="3"/>
      <c r="GZ627" s="3"/>
      <c r="HA627" s="3"/>
      <c r="HB627" s="3"/>
      <c r="HC627" s="3"/>
      <c r="HD627" s="3"/>
      <c r="HE627" s="3"/>
    </row>
    <row r="628" spans="1:213" s="16" customFormat="1" x14ac:dyDescent="0.25">
      <c r="A628" s="3"/>
      <c r="B628" s="17"/>
      <c r="C628" s="17"/>
      <c r="D628" s="18"/>
      <c r="F628" s="19"/>
      <c r="G628" s="20"/>
      <c r="H628" s="15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  <c r="FE628" s="3"/>
      <c r="FF628" s="3"/>
      <c r="FG628" s="3"/>
      <c r="FH628" s="3"/>
      <c r="FI628" s="3"/>
      <c r="FJ628" s="3"/>
      <c r="FK628" s="3"/>
      <c r="FL628" s="3"/>
      <c r="FM628" s="3"/>
      <c r="FN628" s="3"/>
      <c r="FO628" s="3"/>
      <c r="FP628" s="3"/>
      <c r="FQ628" s="3"/>
      <c r="FR628" s="3"/>
      <c r="FS628" s="3"/>
      <c r="FT628" s="3"/>
      <c r="FU628" s="3"/>
      <c r="FV628" s="3"/>
      <c r="FW628" s="3"/>
      <c r="FX628" s="3"/>
      <c r="FY628" s="3"/>
      <c r="FZ628" s="3"/>
      <c r="GA628" s="3"/>
      <c r="GB628" s="3"/>
      <c r="GC628" s="3"/>
      <c r="GD628" s="3"/>
      <c r="GE628" s="3"/>
      <c r="GF628" s="3"/>
      <c r="GG628" s="3"/>
      <c r="GH628" s="3"/>
      <c r="GI628" s="3"/>
      <c r="GJ628" s="3"/>
      <c r="GK628" s="3"/>
      <c r="GL628" s="3"/>
      <c r="GM628" s="3"/>
      <c r="GN628" s="3"/>
      <c r="GO628" s="3"/>
      <c r="GP628" s="3"/>
      <c r="GQ628" s="3"/>
      <c r="GR628" s="3"/>
      <c r="GS628" s="3"/>
      <c r="GT628" s="3"/>
      <c r="GU628" s="3"/>
      <c r="GV628" s="3"/>
      <c r="GW628" s="3"/>
      <c r="GX628" s="3"/>
      <c r="GY628" s="3"/>
      <c r="GZ628" s="3"/>
      <c r="HA628" s="3"/>
      <c r="HB628" s="3"/>
      <c r="HC628" s="3"/>
      <c r="HD628" s="3"/>
      <c r="HE628" s="3"/>
    </row>
    <row r="629" spans="1:213" s="16" customFormat="1" x14ac:dyDescent="0.25">
      <c r="A629" s="3"/>
      <c r="B629" s="17"/>
      <c r="C629" s="17"/>
      <c r="D629" s="18"/>
      <c r="F629" s="19"/>
      <c r="G629" s="20"/>
      <c r="H629" s="15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  <c r="FE629" s="3"/>
      <c r="FF629" s="3"/>
      <c r="FG629" s="3"/>
      <c r="FH629" s="3"/>
      <c r="FI629" s="3"/>
      <c r="FJ629" s="3"/>
      <c r="FK629" s="3"/>
      <c r="FL629" s="3"/>
      <c r="FM629" s="3"/>
      <c r="FN629" s="3"/>
      <c r="FO629" s="3"/>
      <c r="FP629" s="3"/>
      <c r="FQ629" s="3"/>
      <c r="FR629" s="3"/>
      <c r="FS629" s="3"/>
      <c r="FT629" s="3"/>
      <c r="FU629" s="3"/>
      <c r="FV629" s="3"/>
      <c r="FW629" s="3"/>
      <c r="FX629" s="3"/>
      <c r="FY629" s="3"/>
      <c r="FZ629" s="3"/>
      <c r="GA629" s="3"/>
      <c r="GB629" s="3"/>
      <c r="GC629" s="3"/>
      <c r="GD629" s="3"/>
      <c r="GE629" s="3"/>
      <c r="GF629" s="3"/>
      <c r="GG629" s="3"/>
      <c r="GH629" s="3"/>
      <c r="GI629" s="3"/>
      <c r="GJ629" s="3"/>
      <c r="GK629" s="3"/>
      <c r="GL629" s="3"/>
      <c r="GM629" s="3"/>
      <c r="GN629" s="3"/>
      <c r="GO629" s="3"/>
      <c r="GP629" s="3"/>
      <c r="GQ629" s="3"/>
      <c r="GR629" s="3"/>
      <c r="GS629" s="3"/>
      <c r="GT629" s="3"/>
      <c r="GU629" s="3"/>
      <c r="GV629" s="3"/>
      <c r="GW629" s="3"/>
      <c r="GX629" s="3"/>
      <c r="GY629" s="3"/>
      <c r="GZ629" s="3"/>
      <c r="HA629" s="3"/>
      <c r="HB629" s="3"/>
      <c r="HC629" s="3"/>
      <c r="HD629" s="3"/>
      <c r="HE629" s="3"/>
    </row>
    <row r="630" spans="1:213" s="16" customFormat="1" x14ac:dyDescent="0.25">
      <c r="A630" s="3"/>
      <c r="B630" s="17"/>
      <c r="C630" s="17"/>
      <c r="D630" s="18"/>
      <c r="F630" s="19"/>
      <c r="G630" s="20"/>
      <c r="H630" s="15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  <c r="FE630" s="3"/>
      <c r="FF630" s="3"/>
      <c r="FG630" s="3"/>
      <c r="FH630" s="3"/>
      <c r="FI630" s="3"/>
      <c r="FJ630" s="3"/>
      <c r="FK630" s="3"/>
      <c r="FL630" s="3"/>
      <c r="FM630" s="3"/>
      <c r="FN630" s="3"/>
      <c r="FO630" s="3"/>
      <c r="FP630" s="3"/>
      <c r="FQ630" s="3"/>
      <c r="FR630" s="3"/>
      <c r="FS630" s="3"/>
      <c r="FT630" s="3"/>
      <c r="FU630" s="3"/>
      <c r="FV630" s="3"/>
      <c r="FW630" s="3"/>
      <c r="FX630" s="3"/>
      <c r="FY630" s="3"/>
      <c r="FZ630" s="3"/>
      <c r="GA630" s="3"/>
      <c r="GB630" s="3"/>
      <c r="GC630" s="3"/>
      <c r="GD630" s="3"/>
      <c r="GE630" s="3"/>
      <c r="GF630" s="3"/>
      <c r="GG630" s="3"/>
      <c r="GH630" s="3"/>
      <c r="GI630" s="3"/>
      <c r="GJ630" s="3"/>
      <c r="GK630" s="3"/>
      <c r="GL630" s="3"/>
      <c r="GM630" s="3"/>
      <c r="GN630" s="3"/>
      <c r="GO630" s="3"/>
      <c r="GP630" s="3"/>
      <c r="GQ630" s="3"/>
      <c r="GR630" s="3"/>
      <c r="GS630" s="3"/>
      <c r="GT630" s="3"/>
      <c r="GU630" s="3"/>
      <c r="GV630" s="3"/>
      <c r="GW630" s="3"/>
      <c r="GX630" s="3"/>
      <c r="GY630" s="3"/>
      <c r="GZ630" s="3"/>
      <c r="HA630" s="3"/>
      <c r="HB630" s="3"/>
      <c r="HC630" s="3"/>
      <c r="HD630" s="3"/>
      <c r="HE630" s="3"/>
    </row>
    <row r="631" spans="1:213" s="16" customFormat="1" x14ac:dyDescent="0.25">
      <c r="A631" s="3"/>
      <c r="B631" s="17"/>
      <c r="C631" s="17"/>
      <c r="D631" s="18"/>
      <c r="F631" s="19"/>
      <c r="G631" s="20"/>
      <c r="H631" s="15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  <c r="FU631" s="3"/>
      <c r="FV631" s="3"/>
      <c r="FW631" s="3"/>
      <c r="FX631" s="3"/>
      <c r="FY631" s="3"/>
      <c r="FZ631" s="3"/>
      <c r="GA631" s="3"/>
      <c r="GB631" s="3"/>
      <c r="GC631" s="3"/>
      <c r="GD631" s="3"/>
      <c r="GE631" s="3"/>
      <c r="GF631" s="3"/>
      <c r="GG631" s="3"/>
      <c r="GH631" s="3"/>
      <c r="GI631" s="3"/>
      <c r="GJ631" s="3"/>
      <c r="GK631" s="3"/>
      <c r="GL631" s="3"/>
      <c r="GM631" s="3"/>
      <c r="GN631" s="3"/>
      <c r="GO631" s="3"/>
      <c r="GP631" s="3"/>
      <c r="GQ631" s="3"/>
      <c r="GR631" s="3"/>
      <c r="GS631" s="3"/>
      <c r="GT631" s="3"/>
      <c r="GU631" s="3"/>
      <c r="GV631" s="3"/>
      <c r="GW631" s="3"/>
      <c r="GX631" s="3"/>
      <c r="GY631" s="3"/>
      <c r="GZ631" s="3"/>
      <c r="HA631" s="3"/>
      <c r="HB631" s="3"/>
      <c r="HC631" s="3"/>
      <c r="HD631" s="3"/>
      <c r="HE631" s="3"/>
    </row>
    <row r="632" spans="1:213" s="16" customFormat="1" x14ac:dyDescent="0.25">
      <c r="A632" s="3"/>
      <c r="B632" s="17"/>
      <c r="C632" s="17"/>
      <c r="D632" s="18"/>
      <c r="F632" s="19"/>
      <c r="G632" s="20"/>
      <c r="H632" s="15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  <c r="FM632" s="3"/>
      <c r="FN632" s="3"/>
      <c r="FO632" s="3"/>
      <c r="FP632" s="3"/>
      <c r="FQ632" s="3"/>
      <c r="FR632" s="3"/>
      <c r="FS632" s="3"/>
      <c r="FT632" s="3"/>
      <c r="FU632" s="3"/>
      <c r="FV632" s="3"/>
      <c r="FW632" s="3"/>
      <c r="FX632" s="3"/>
      <c r="FY632" s="3"/>
      <c r="FZ632" s="3"/>
      <c r="GA632" s="3"/>
      <c r="GB632" s="3"/>
      <c r="GC632" s="3"/>
      <c r="GD632" s="3"/>
      <c r="GE632" s="3"/>
      <c r="GF632" s="3"/>
      <c r="GG632" s="3"/>
      <c r="GH632" s="3"/>
      <c r="GI632" s="3"/>
      <c r="GJ632" s="3"/>
      <c r="GK632" s="3"/>
      <c r="GL632" s="3"/>
      <c r="GM632" s="3"/>
      <c r="GN632" s="3"/>
      <c r="GO632" s="3"/>
      <c r="GP632" s="3"/>
      <c r="GQ632" s="3"/>
      <c r="GR632" s="3"/>
      <c r="GS632" s="3"/>
      <c r="GT632" s="3"/>
      <c r="GU632" s="3"/>
      <c r="GV632" s="3"/>
      <c r="GW632" s="3"/>
      <c r="GX632" s="3"/>
      <c r="GY632" s="3"/>
      <c r="GZ632" s="3"/>
      <c r="HA632" s="3"/>
      <c r="HB632" s="3"/>
      <c r="HC632" s="3"/>
      <c r="HD632" s="3"/>
      <c r="HE632" s="3"/>
    </row>
    <row r="633" spans="1:213" s="16" customFormat="1" x14ac:dyDescent="0.25">
      <c r="A633" s="3"/>
      <c r="B633" s="17"/>
      <c r="C633" s="17"/>
      <c r="D633" s="18"/>
      <c r="F633" s="19"/>
      <c r="G633" s="20"/>
      <c r="H633" s="15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  <c r="FE633" s="3"/>
      <c r="FF633" s="3"/>
      <c r="FG633" s="3"/>
      <c r="FH633" s="3"/>
      <c r="FI633" s="3"/>
      <c r="FJ633" s="3"/>
      <c r="FK633" s="3"/>
      <c r="FL633" s="3"/>
      <c r="FM633" s="3"/>
      <c r="FN633" s="3"/>
      <c r="FO633" s="3"/>
      <c r="FP633" s="3"/>
      <c r="FQ633" s="3"/>
      <c r="FR633" s="3"/>
      <c r="FS633" s="3"/>
      <c r="FT633" s="3"/>
      <c r="FU633" s="3"/>
      <c r="FV633" s="3"/>
      <c r="FW633" s="3"/>
      <c r="FX633" s="3"/>
      <c r="FY633" s="3"/>
      <c r="FZ633" s="3"/>
      <c r="GA633" s="3"/>
      <c r="GB633" s="3"/>
      <c r="GC633" s="3"/>
      <c r="GD633" s="3"/>
      <c r="GE633" s="3"/>
      <c r="GF633" s="3"/>
      <c r="GG633" s="3"/>
      <c r="GH633" s="3"/>
      <c r="GI633" s="3"/>
      <c r="GJ633" s="3"/>
      <c r="GK633" s="3"/>
      <c r="GL633" s="3"/>
      <c r="GM633" s="3"/>
      <c r="GN633" s="3"/>
      <c r="GO633" s="3"/>
      <c r="GP633" s="3"/>
      <c r="GQ633" s="3"/>
      <c r="GR633" s="3"/>
      <c r="GS633" s="3"/>
      <c r="GT633" s="3"/>
      <c r="GU633" s="3"/>
      <c r="GV633" s="3"/>
      <c r="GW633" s="3"/>
      <c r="GX633" s="3"/>
      <c r="GY633" s="3"/>
      <c r="GZ633" s="3"/>
      <c r="HA633" s="3"/>
      <c r="HB633" s="3"/>
      <c r="HC633" s="3"/>
      <c r="HD633" s="3"/>
      <c r="HE633" s="3"/>
    </row>
    <row r="634" spans="1:213" s="16" customFormat="1" x14ac:dyDescent="0.25">
      <c r="A634" s="3"/>
      <c r="B634" s="17"/>
      <c r="C634" s="17"/>
      <c r="D634" s="18"/>
      <c r="F634" s="19"/>
      <c r="G634" s="20"/>
      <c r="H634" s="15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  <c r="FE634" s="3"/>
      <c r="FF634" s="3"/>
      <c r="FG634" s="3"/>
      <c r="FH634" s="3"/>
      <c r="FI634" s="3"/>
      <c r="FJ634" s="3"/>
      <c r="FK634" s="3"/>
      <c r="FL634" s="3"/>
      <c r="FM634" s="3"/>
      <c r="FN634" s="3"/>
      <c r="FO634" s="3"/>
      <c r="FP634" s="3"/>
      <c r="FQ634" s="3"/>
      <c r="FR634" s="3"/>
      <c r="FS634" s="3"/>
      <c r="FT634" s="3"/>
      <c r="FU634" s="3"/>
      <c r="FV634" s="3"/>
      <c r="FW634" s="3"/>
      <c r="FX634" s="3"/>
      <c r="FY634" s="3"/>
      <c r="FZ634" s="3"/>
      <c r="GA634" s="3"/>
      <c r="GB634" s="3"/>
      <c r="GC634" s="3"/>
      <c r="GD634" s="3"/>
      <c r="GE634" s="3"/>
      <c r="GF634" s="3"/>
      <c r="GG634" s="3"/>
      <c r="GH634" s="3"/>
      <c r="GI634" s="3"/>
      <c r="GJ634" s="3"/>
      <c r="GK634" s="3"/>
      <c r="GL634" s="3"/>
      <c r="GM634" s="3"/>
      <c r="GN634" s="3"/>
      <c r="GO634" s="3"/>
      <c r="GP634" s="3"/>
      <c r="GQ634" s="3"/>
      <c r="GR634" s="3"/>
      <c r="GS634" s="3"/>
      <c r="GT634" s="3"/>
      <c r="GU634" s="3"/>
      <c r="GV634" s="3"/>
      <c r="GW634" s="3"/>
      <c r="GX634" s="3"/>
      <c r="GY634" s="3"/>
      <c r="GZ634" s="3"/>
      <c r="HA634" s="3"/>
      <c r="HB634" s="3"/>
      <c r="HC634" s="3"/>
      <c r="HD634" s="3"/>
      <c r="HE634" s="3"/>
    </row>
    <row r="635" spans="1:213" s="16" customFormat="1" x14ac:dyDescent="0.25">
      <c r="A635" s="3"/>
      <c r="B635" s="17"/>
      <c r="C635" s="17"/>
      <c r="D635" s="18"/>
      <c r="F635" s="19"/>
      <c r="G635" s="20"/>
      <c r="H635" s="15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  <c r="FM635" s="3"/>
      <c r="FN635" s="3"/>
      <c r="FO635" s="3"/>
      <c r="FP635" s="3"/>
      <c r="FQ635" s="3"/>
      <c r="FR635" s="3"/>
      <c r="FS635" s="3"/>
      <c r="FT635" s="3"/>
      <c r="FU635" s="3"/>
      <c r="FV635" s="3"/>
      <c r="FW635" s="3"/>
      <c r="FX635" s="3"/>
      <c r="FY635" s="3"/>
      <c r="FZ635" s="3"/>
      <c r="GA635" s="3"/>
      <c r="GB635" s="3"/>
      <c r="GC635" s="3"/>
      <c r="GD635" s="3"/>
      <c r="GE635" s="3"/>
      <c r="GF635" s="3"/>
      <c r="GG635" s="3"/>
      <c r="GH635" s="3"/>
      <c r="GI635" s="3"/>
      <c r="GJ635" s="3"/>
      <c r="GK635" s="3"/>
      <c r="GL635" s="3"/>
      <c r="GM635" s="3"/>
      <c r="GN635" s="3"/>
      <c r="GO635" s="3"/>
      <c r="GP635" s="3"/>
      <c r="GQ635" s="3"/>
      <c r="GR635" s="3"/>
      <c r="GS635" s="3"/>
      <c r="GT635" s="3"/>
      <c r="GU635" s="3"/>
      <c r="GV635" s="3"/>
      <c r="GW635" s="3"/>
      <c r="GX635" s="3"/>
      <c r="GY635" s="3"/>
      <c r="GZ635" s="3"/>
      <c r="HA635" s="3"/>
      <c r="HB635" s="3"/>
      <c r="HC635" s="3"/>
      <c r="HD635" s="3"/>
      <c r="HE635" s="3"/>
    </row>
    <row r="636" spans="1:213" s="16" customFormat="1" x14ac:dyDescent="0.25">
      <c r="A636" s="3"/>
      <c r="B636" s="17"/>
      <c r="C636" s="17"/>
      <c r="D636" s="18"/>
      <c r="F636" s="19"/>
      <c r="G636" s="20"/>
      <c r="H636" s="15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  <c r="FM636" s="3"/>
      <c r="FN636" s="3"/>
      <c r="FO636" s="3"/>
      <c r="FP636" s="3"/>
      <c r="FQ636" s="3"/>
      <c r="FR636" s="3"/>
      <c r="FS636" s="3"/>
      <c r="FT636" s="3"/>
      <c r="FU636" s="3"/>
      <c r="FV636" s="3"/>
      <c r="FW636" s="3"/>
      <c r="FX636" s="3"/>
      <c r="FY636" s="3"/>
      <c r="FZ636" s="3"/>
      <c r="GA636" s="3"/>
      <c r="GB636" s="3"/>
      <c r="GC636" s="3"/>
      <c r="GD636" s="3"/>
      <c r="GE636" s="3"/>
      <c r="GF636" s="3"/>
      <c r="GG636" s="3"/>
      <c r="GH636" s="3"/>
      <c r="GI636" s="3"/>
      <c r="GJ636" s="3"/>
      <c r="GK636" s="3"/>
      <c r="GL636" s="3"/>
      <c r="GM636" s="3"/>
      <c r="GN636" s="3"/>
      <c r="GO636" s="3"/>
      <c r="GP636" s="3"/>
      <c r="GQ636" s="3"/>
      <c r="GR636" s="3"/>
      <c r="GS636" s="3"/>
      <c r="GT636" s="3"/>
      <c r="GU636" s="3"/>
      <c r="GV636" s="3"/>
      <c r="GW636" s="3"/>
      <c r="GX636" s="3"/>
      <c r="GY636" s="3"/>
      <c r="GZ636" s="3"/>
      <c r="HA636" s="3"/>
      <c r="HB636" s="3"/>
      <c r="HC636" s="3"/>
      <c r="HD636" s="3"/>
      <c r="HE636" s="3"/>
    </row>
    <row r="637" spans="1:213" s="16" customFormat="1" x14ac:dyDescent="0.25">
      <c r="A637" s="3"/>
      <c r="B637" s="17"/>
      <c r="C637" s="17"/>
      <c r="D637" s="18"/>
      <c r="F637" s="19"/>
      <c r="G637" s="20"/>
      <c r="H637" s="15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  <c r="FM637" s="3"/>
      <c r="FN637" s="3"/>
      <c r="FO637" s="3"/>
      <c r="FP637" s="3"/>
      <c r="FQ637" s="3"/>
      <c r="FR637" s="3"/>
      <c r="FS637" s="3"/>
      <c r="FT637" s="3"/>
      <c r="FU637" s="3"/>
      <c r="FV637" s="3"/>
      <c r="FW637" s="3"/>
      <c r="FX637" s="3"/>
      <c r="FY637" s="3"/>
      <c r="FZ637" s="3"/>
      <c r="GA637" s="3"/>
      <c r="GB637" s="3"/>
      <c r="GC637" s="3"/>
      <c r="GD637" s="3"/>
      <c r="GE637" s="3"/>
      <c r="GF637" s="3"/>
      <c r="GG637" s="3"/>
      <c r="GH637" s="3"/>
      <c r="GI637" s="3"/>
      <c r="GJ637" s="3"/>
      <c r="GK637" s="3"/>
      <c r="GL637" s="3"/>
      <c r="GM637" s="3"/>
      <c r="GN637" s="3"/>
      <c r="GO637" s="3"/>
      <c r="GP637" s="3"/>
      <c r="GQ637" s="3"/>
      <c r="GR637" s="3"/>
      <c r="GS637" s="3"/>
      <c r="GT637" s="3"/>
      <c r="GU637" s="3"/>
      <c r="GV637" s="3"/>
      <c r="GW637" s="3"/>
      <c r="GX637" s="3"/>
      <c r="GY637" s="3"/>
      <c r="GZ637" s="3"/>
      <c r="HA637" s="3"/>
      <c r="HB637" s="3"/>
      <c r="HC637" s="3"/>
      <c r="HD637" s="3"/>
      <c r="HE637" s="3"/>
    </row>
    <row r="638" spans="1:213" s="16" customFormat="1" x14ac:dyDescent="0.25">
      <c r="A638" s="3"/>
      <c r="B638" s="17"/>
      <c r="C638" s="17"/>
      <c r="D638" s="18"/>
      <c r="F638" s="19"/>
      <c r="G638" s="20"/>
      <c r="H638" s="15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  <c r="FE638" s="3"/>
      <c r="FF638" s="3"/>
      <c r="FG638" s="3"/>
      <c r="FH638" s="3"/>
      <c r="FI638" s="3"/>
      <c r="FJ638" s="3"/>
      <c r="FK638" s="3"/>
      <c r="FL638" s="3"/>
      <c r="FM638" s="3"/>
      <c r="FN638" s="3"/>
      <c r="FO638" s="3"/>
      <c r="FP638" s="3"/>
      <c r="FQ638" s="3"/>
      <c r="FR638" s="3"/>
      <c r="FS638" s="3"/>
      <c r="FT638" s="3"/>
      <c r="FU638" s="3"/>
      <c r="FV638" s="3"/>
      <c r="FW638" s="3"/>
      <c r="FX638" s="3"/>
      <c r="FY638" s="3"/>
      <c r="FZ638" s="3"/>
      <c r="GA638" s="3"/>
      <c r="GB638" s="3"/>
      <c r="GC638" s="3"/>
      <c r="GD638" s="3"/>
      <c r="GE638" s="3"/>
      <c r="GF638" s="3"/>
      <c r="GG638" s="3"/>
      <c r="GH638" s="3"/>
      <c r="GI638" s="3"/>
      <c r="GJ638" s="3"/>
      <c r="GK638" s="3"/>
      <c r="GL638" s="3"/>
      <c r="GM638" s="3"/>
      <c r="GN638" s="3"/>
      <c r="GO638" s="3"/>
      <c r="GP638" s="3"/>
      <c r="GQ638" s="3"/>
      <c r="GR638" s="3"/>
      <c r="GS638" s="3"/>
      <c r="GT638" s="3"/>
      <c r="GU638" s="3"/>
      <c r="GV638" s="3"/>
      <c r="GW638" s="3"/>
      <c r="GX638" s="3"/>
      <c r="GY638" s="3"/>
      <c r="GZ638" s="3"/>
      <c r="HA638" s="3"/>
      <c r="HB638" s="3"/>
      <c r="HC638" s="3"/>
      <c r="HD638" s="3"/>
      <c r="HE638" s="3"/>
    </row>
    <row r="639" spans="1:213" s="16" customFormat="1" x14ac:dyDescent="0.25">
      <c r="A639" s="3"/>
      <c r="B639" s="17"/>
      <c r="C639" s="17"/>
      <c r="D639" s="18"/>
      <c r="F639" s="19"/>
      <c r="G639" s="20"/>
      <c r="H639" s="15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  <c r="FE639" s="3"/>
      <c r="FF639" s="3"/>
      <c r="FG639" s="3"/>
      <c r="FH639" s="3"/>
      <c r="FI639" s="3"/>
      <c r="FJ639" s="3"/>
      <c r="FK639" s="3"/>
      <c r="FL639" s="3"/>
      <c r="FM639" s="3"/>
      <c r="FN639" s="3"/>
      <c r="FO639" s="3"/>
      <c r="FP639" s="3"/>
      <c r="FQ639" s="3"/>
      <c r="FR639" s="3"/>
      <c r="FS639" s="3"/>
      <c r="FT639" s="3"/>
      <c r="FU639" s="3"/>
      <c r="FV639" s="3"/>
      <c r="FW639" s="3"/>
      <c r="FX639" s="3"/>
      <c r="FY639" s="3"/>
      <c r="FZ639" s="3"/>
      <c r="GA639" s="3"/>
      <c r="GB639" s="3"/>
      <c r="GC639" s="3"/>
      <c r="GD639" s="3"/>
      <c r="GE639" s="3"/>
      <c r="GF639" s="3"/>
      <c r="GG639" s="3"/>
      <c r="GH639" s="3"/>
      <c r="GI639" s="3"/>
      <c r="GJ639" s="3"/>
      <c r="GK639" s="3"/>
      <c r="GL639" s="3"/>
      <c r="GM639" s="3"/>
      <c r="GN639" s="3"/>
      <c r="GO639" s="3"/>
      <c r="GP639" s="3"/>
      <c r="GQ639" s="3"/>
      <c r="GR639" s="3"/>
      <c r="GS639" s="3"/>
      <c r="GT639" s="3"/>
      <c r="GU639" s="3"/>
      <c r="GV639" s="3"/>
      <c r="GW639" s="3"/>
      <c r="GX639" s="3"/>
      <c r="GY639" s="3"/>
      <c r="GZ639" s="3"/>
      <c r="HA639" s="3"/>
      <c r="HB639" s="3"/>
      <c r="HC639" s="3"/>
      <c r="HD639" s="3"/>
      <c r="HE639" s="3"/>
    </row>
    <row r="640" spans="1:213" s="16" customFormat="1" x14ac:dyDescent="0.25">
      <c r="A640" s="3"/>
      <c r="B640" s="17"/>
      <c r="C640" s="17"/>
      <c r="D640" s="18"/>
      <c r="F640" s="19"/>
      <c r="G640" s="20"/>
      <c r="H640" s="15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  <c r="FE640" s="3"/>
      <c r="FF640" s="3"/>
      <c r="FG640" s="3"/>
      <c r="FH640" s="3"/>
      <c r="FI640" s="3"/>
      <c r="FJ640" s="3"/>
      <c r="FK640" s="3"/>
      <c r="FL640" s="3"/>
      <c r="FM640" s="3"/>
      <c r="FN640" s="3"/>
      <c r="FO640" s="3"/>
      <c r="FP640" s="3"/>
      <c r="FQ640" s="3"/>
      <c r="FR640" s="3"/>
      <c r="FS640" s="3"/>
      <c r="FT640" s="3"/>
      <c r="FU640" s="3"/>
      <c r="FV640" s="3"/>
      <c r="FW640" s="3"/>
      <c r="FX640" s="3"/>
      <c r="FY640" s="3"/>
      <c r="FZ640" s="3"/>
      <c r="GA640" s="3"/>
      <c r="GB640" s="3"/>
      <c r="GC640" s="3"/>
      <c r="GD640" s="3"/>
      <c r="GE640" s="3"/>
      <c r="GF640" s="3"/>
      <c r="GG640" s="3"/>
      <c r="GH640" s="3"/>
      <c r="GI640" s="3"/>
      <c r="GJ640" s="3"/>
      <c r="GK640" s="3"/>
      <c r="GL640" s="3"/>
      <c r="GM640" s="3"/>
      <c r="GN640" s="3"/>
      <c r="GO640" s="3"/>
      <c r="GP640" s="3"/>
      <c r="GQ640" s="3"/>
      <c r="GR640" s="3"/>
      <c r="GS640" s="3"/>
      <c r="GT640" s="3"/>
      <c r="GU640" s="3"/>
      <c r="GV640" s="3"/>
      <c r="GW640" s="3"/>
      <c r="GX640" s="3"/>
      <c r="GY640" s="3"/>
      <c r="GZ640" s="3"/>
      <c r="HA640" s="3"/>
      <c r="HB640" s="3"/>
      <c r="HC640" s="3"/>
      <c r="HD640" s="3"/>
      <c r="HE640" s="3"/>
    </row>
    <row r="641" spans="1:213" s="16" customFormat="1" x14ac:dyDescent="0.25">
      <c r="A641" s="3"/>
      <c r="B641" s="17"/>
      <c r="C641" s="17"/>
      <c r="D641" s="18"/>
      <c r="F641" s="19"/>
      <c r="G641" s="20"/>
      <c r="H641" s="15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  <c r="FE641" s="3"/>
      <c r="FF641" s="3"/>
      <c r="FG641" s="3"/>
      <c r="FH641" s="3"/>
      <c r="FI641" s="3"/>
      <c r="FJ641" s="3"/>
      <c r="FK641" s="3"/>
      <c r="FL641" s="3"/>
      <c r="FM641" s="3"/>
      <c r="FN641" s="3"/>
      <c r="FO641" s="3"/>
      <c r="FP641" s="3"/>
      <c r="FQ641" s="3"/>
      <c r="FR641" s="3"/>
      <c r="FS641" s="3"/>
      <c r="FT641" s="3"/>
      <c r="FU641" s="3"/>
      <c r="FV641" s="3"/>
      <c r="FW641" s="3"/>
      <c r="FX641" s="3"/>
      <c r="FY641" s="3"/>
      <c r="FZ641" s="3"/>
      <c r="GA641" s="3"/>
      <c r="GB641" s="3"/>
      <c r="GC641" s="3"/>
      <c r="GD641" s="3"/>
      <c r="GE641" s="3"/>
      <c r="GF641" s="3"/>
      <c r="GG641" s="3"/>
      <c r="GH641" s="3"/>
      <c r="GI641" s="3"/>
      <c r="GJ641" s="3"/>
      <c r="GK641" s="3"/>
      <c r="GL641" s="3"/>
      <c r="GM641" s="3"/>
      <c r="GN641" s="3"/>
      <c r="GO641" s="3"/>
      <c r="GP641" s="3"/>
      <c r="GQ641" s="3"/>
      <c r="GR641" s="3"/>
      <c r="GS641" s="3"/>
      <c r="GT641" s="3"/>
      <c r="GU641" s="3"/>
      <c r="GV641" s="3"/>
      <c r="GW641" s="3"/>
      <c r="GX641" s="3"/>
      <c r="GY641" s="3"/>
      <c r="GZ641" s="3"/>
      <c r="HA641" s="3"/>
      <c r="HB641" s="3"/>
      <c r="HC641" s="3"/>
      <c r="HD641" s="3"/>
      <c r="HE641" s="3"/>
    </row>
    <row r="642" spans="1:213" s="16" customFormat="1" x14ac:dyDescent="0.25">
      <c r="A642" s="3"/>
      <c r="B642" s="17"/>
      <c r="C642" s="17"/>
      <c r="D642" s="18"/>
      <c r="F642" s="19"/>
      <c r="G642" s="20"/>
      <c r="H642" s="15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  <c r="FE642" s="3"/>
      <c r="FF642" s="3"/>
      <c r="FG642" s="3"/>
      <c r="FH642" s="3"/>
      <c r="FI642" s="3"/>
      <c r="FJ642" s="3"/>
      <c r="FK642" s="3"/>
      <c r="FL642" s="3"/>
      <c r="FM642" s="3"/>
      <c r="FN642" s="3"/>
      <c r="FO642" s="3"/>
      <c r="FP642" s="3"/>
      <c r="FQ642" s="3"/>
      <c r="FR642" s="3"/>
      <c r="FS642" s="3"/>
      <c r="FT642" s="3"/>
      <c r="FU642" s="3"/>
      <c r="FV642" s="3"/>
      <c r="FW642" s="3"/>
      <c r="FX642" s="3"/>
      <c r="FY642" s="3"/>
      <c r="FZ642" s="3"/>
      <c r="GA642" s="3"/>
      <c r="GB642" s="3"/>
      <c r="GC642" s="3"/>
      <c r="GD642" s="3"/>
      <c r="GE642" s="3"/>
      <c r="GF642" s="3"/>
      <c r="GG642" s="3"/>
      <c r="GH642" s="3"/>
      <c r="GI642" s="3"/>
      <c r="GJ642" s="3"/>
      <c r="GK642" s="3"/>
      <c r="GL642" s="3"/>
      <c r="GM642" s="3"/>
      <c r="GN642" s="3"/>
      <c r="GO642" s="3"/>
      <c r="GP642" s="3"/>
      <c r="GQ642" s="3"/>
      <c r="GR642" s="3"/>
      <c r="GS642" s="3"/>
      <c r="GT642" s="3"/>
      <c r="GU642" s="3"/>
      <c r="GV642" s="3"/>
      <c r="GW642" s="3"/>
      <c r="GX642" s="3"/>
      <c r="GY642" s="3"/>
      <c r="GZ642" s="3"/>
      <c r="HA642" s="3"/>
      <c r="HB642" s="3"/>
      <c r="HC642" s="3"/>
      <c r="HD642" s="3"/>
      <c r="HE642" s="3"/>
    </row>
    <row r="643" spans="1:213" s="16" customFormat="1" x14ac:dyDescent="0.25">
      <c r="A643" s="3"/>
      <c r="B643" s="17"/>
      <c r="C643" s="17"/>
      <c r="D643" s="18"/>
      <c r="F643" s="19"/>
      <c r="G643" s="20"/>
      <c r="H643" s="15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  <c r="FE643" s="3"/>
      <c r="FF643" s="3"/>
      <c r="FG643" s="3"/>
      <c r="FH643" s="3"/>
      <c r="FI643" s="3"/>
      <c r="FJ643" s="3"/>
      <c r="FK643" s="3"/>
      <c r="FL643" s="3"/>
      <c r="FM643" s="3"/>
      <c r="FN643" s="3"/>
      <c r="FO643" s="3"/>
      <c r="FP643" s="3"/>
      <c r="FQ643" s="3"/>
      <c r="FR643" s="3"/>
      <c r="FS643" s="3"/>
      <c r="FT643" s="3"/>
      <c r="FU643" s="3"/>
      <c r="FV643" s="3"/>
      <c r="FW643" s="3"/>
      <c r="FX643" s="3"/>
      <c r="FY643" s="3"/>
      <c r="FZ643" s="3"/>
      <c r="GA643" s="3"/>
      <c r="GB643" s="3"/>
      <c r="GC643" s="3"/>
      <c r="GD643" s="3"/>
      <c r="GE643" s="3"/>
      <c r="GF643" s="3"/>
      <c r="GG643" s="3"/>
      <c r="GH643" s="3"/>
      <c r="GI643" s="3"/>
      <c r="GJ643" s="3"/>
      <c r="GK643" s="3"/>
      <c r="GL643" s="3"/>
      <c r="GM643" s="3"/>
      <c r="GN643" s="3"/>
      <c r="GO643" s="3"/>
      <c r="GP643" s="3"/>
      <c r="GQ643" s="3"/>
      <c r="GR643" s="3"/>
      <c r="GS643" s="3"/>
      <c r="GT643" s="3"/>
      <c r="GU643" s="3"/>
      <c r="GV643" s="3"/>
      <c r="GW643" s="3"/>
      <c r="GX643" s="3"/>
      <c r="GY643" s="3"/>
      <c r="GZ643" s="3"/>
      <c r="HA643" s="3"/>
      <c r="HB643" s="3"/>
      <c r="HC643" s="3"/>
      <c r="HD643" s="3"/>
      <c r="HE643" s="3"/>
    </row>
    <row r="644" spans="1:213" s="16" customFormat="1" x14ac:dyDescent="0.25">
      <c r="A644" s="3"/>
      <c r="B644" s="17"/>
      <c r="C644" s="17"/>
      <c r="D644" s="18"/>
      <c r="F644" s="19"/>
      <c r="G644" s="20"/>
      <c r="H644" s="15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  <c r="FE644" s="3"/>
      <c r="FF644" s="3"/>
      <c r="FG644" s="3"/>
      <c r="FH644" s="3"/>
      <c r="FI644" s="3"/>
      <c r="FJ644" s="3"/>
      <c r="FK644" s="3"/>
      <c r="FL644" s="3"/>
      <c r="FM644" s="3"/>
      <c r="FN644" s="3"/>
      <c r="FO644" s="3"/>
      <c r="FP644" s="3"/>
      <c r="FQ644" s="3"/>
      <c r="FR644" s="3"/>
      <c r="FS644" s="3"/>
      <c r="FT644" s="3"/>
      <c r="FU644" s="3"/>
      <c r="FV644" s="3"/>
      <c r="FW644" s="3"/>
      <c r="FX644" s="3"/>
      <c r="FY644" s="3"/>
      <c r="FZ644" s="3"/>
      <c r="GA644" s="3"/>
      <c r="GB644" s="3"/>
      <c r="GC644" s="3"/>
      <c r="GD644" s="3"/>
      <c r="GE644" s="3"/>
      <c r="GF644" s="3"/>
      <c r="GG644" s="3"/>
      <c r="GH644" s="3"/>
      <c r="GI644" s="3"/>
      <c r="GJ644" s="3"/>
      <c r="GK644" s="3"/>
      <c r="GL644" s="3"/>
      <c r="GM644" s="3"/>
      <c r="GN644" s="3"/>
      <c r="GO644" s="3"/>
      <c r="GP644" s="3"/>
      <c r="GQ644" s="3"/>
      <c r="GR644" s="3"/>
      <c r="GS644" s="3"/>
      <c r="GT644" s="3"/>
      <c r="GU644" s="3"/>
      <c r="GV644" s="3"/>
      <c r="GW644" s="3"/>
      <c r="GX644" s="3"/>
      <c r="GY644" s="3"/>
      <c r="GZ644" s="3"/>
      <c r="HA644" s="3"/>
      <c r="HB644" s="3"/>
      <c r="HC644" s="3"/>
      <c r="HD644" s="3"/>
      <c r="HE644" s="3"/>
    </row>
    <row r="645" spans="1:213" s="16" customFormat="1" x14ac:dyDescent="0.25">
      <c r="A645" s="3"/>
      <c r="B645" s="17"/>
      <c r="C645" s="17"/>
      <c r="D645" s="18"/>
      <c r="F645" s="19"/>
      <c r="G645" s="20"/>
      <c r="H645" s="15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  <c r="EL645" s="3"/>
      <c r="EM645" s="3"/>
      <c r="EN645" s="3"/>
      <c r="EO645" s="3"/>
      <c r="EP645" s="3"/>
      <c r="EQ645" s="3"/>
      <c r="ER645" s="3"/>
      <c r="ES645" s="3"/>
      <c r="ET645" s="3"/>
      <c r="EU645" s="3"/>
      <c r="EV645" s="3"/>
      <c r="EW645" s="3"/>
      <c r="EX645" s="3"/>
      <c r="EY645" s="3"/>
      <c r="EZ645" s="3"/>
      <c r="FA645" s="3"/>
      <c r="FB645" s="3"/>
      <c r="FC645" s="3"/>
      <c r="FD645" s="3"/>
      <c r="FE645" s="3"/>
      <c r="FF645" s="3"/>
      <c r="FG645" s="3"/>
      <c r="FH645" s="3"/>
      <c r="FI645" s="3"/>
      <c r="FJ645" s="3"/>
      <c r="FK645" s="3"/>
      <c r="FL645" s="3"/>
      <c r="FM645" s="3"/>
      <c r="FN645" s="3"/>
      <c r="FO645" s="3"/>
      <c r="FP645" s="3"/>
      <c r="FQ645" s="3"/>
      <c r="FR645" s="3"/>
      <c r="FS645" s="3"/>
      <c r="FT645" s="3"/>
      <c r="FU645" s="3"/>
      <c r="FV645" s="3"/>
      <c r="FW645" s="3"/>
      <c r="FX645" s="3"/>
      <c r="FY645" s="3"/>
      <c r="FZ645" s="3"/>
      <c r="GA645" s="3"/>
      <c r="GB645" s="3"/>
      <c r="GC645" s="3"/>
      <c r="GD645" s="3"/>
      <c r="GE645" s="3"/>
      <c r="GF645" s="3"/>
      <c r="GG645" s="3"/>
      <c r="GH645" s="3"/>
      <c r="GI645" s="3"/>
      <c r="GJ645" s="3"/>
      <c r="GK645" s="3"/>
      <c r="GL645" s="3"/>
      <c r="GM645" s="3"/>
      <c r="GN645" s="3"/>
      <c r="GO645" s="3"/>
      <c r="GP645" s="3"/>
      <c r="GQ645" s="3"/>
      <c r="GR645" s="3"/>
      <c r="GS645" s="3"/>
      <c r="GT645" s="3"/>
      <c r="GU645" s="3"/>
      <c r="GV645" s="3"/>
      <c r="GW645" s="3"/>
      <c r="GX645" s="3"/>
      <c r="GY645" s="3"/>
      <c r="GZ645" s="3"/>
      <c r="HA645" s="3"/>
      <c r="HB645" s="3"/>
      <c r="HC645" s="3"/>
      <c r="HD645" s="3"/>
      <c r="HE645" s="3"/>
    </row>
    <row r="646" spans="1:213" s="16" customFormat="1" x14ac:dyDescent="0.25">
      <c r="A646" s="3"/>
      <c r="B646" s="17"/>
      <c r="C646" s="17"/>
      <c r="D646" s="18"/>
      <c r="F646" s="19"/>
      <c r="G646" s="20"/>
      <c r="H646" s="15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  <c r="FE646" s="3"/>
      <c r="FF646" s="3"/>
      <c r="FG646" s="3"/>
      <c r="FH646" s="3"/>
      <c r="FI646" s="3"/>
      <c r="FJ646" s="3"/>
      <c r="FK646" s="3"/>
      <c r="FL646" s="3"/>
      <c r="FM646" s="3"/>
      <c r="FN646" s="3"/>
      <c r="FO646" s="3"/>
      <c r="FP646" s="3"/>
      <c r="FQ646" s="3"/>
      <c r="FR646" s="3"/>
      <c r="FS646" s="3"/>
      <c r="FT646" s="3"/>
      <c r="FU646" s="3"/>
      <c r="FV646" s="3"/>
      <c r="FW646" s="3"/>
      <c r="FX646" s="3"/>
      <c r="FY646" s="3"/>
      <c r="FZ646" s="3"/>
      <c r="GA646" s="3"/>
      <c r="GB646" s="3"/>
      <c r="GC646" s="3"/>
      <c r="GD646" s="3"/>
      <c r="GE646" s="3"/>
      <c r="GF646" s="3"/>
      <c r="GG646" s="3"/>
      <c r="GH646" s="3"/>
      <c r="GI646" s="3"/>
      <c r="GJ646" s="3"/>
      <c r="GK646" s="3"/>
      <c r="GL646" s="3"/>
      <c r="GM646" s="3"/>
      <c r="GN646" s="3"/>
      <c r="GO646" s="3"/>
      <c r="GP646" s="3"/>
      <c r="GQ646" s="3"/>
      <c r="GR646" s="3"/>
      <c r="GS646" s="3"/>
      <c r="GT646" s="3"/>
      <c r="GU646" s="3"/>
      <c r="GV646" s="3"/>
      <c r="GW646" s="3"/>
      <c r="GX646" s="3"/>
      <c r="GY646" s="3"/>
      <c r="GZ646" s="3"/>
      <c r="HA646" s="3"/>
      <c r="HB646" s="3"/>
      <c r="HC646" s="3"/>
      <c r="HD646" s="3"/>
      <c r="HE646" s="3"/>
    </row>
    <row r="647" spans="1:213" s="16" customFormat="1" x14ac:dyDescent="0.25">
      <c r="A647" s="3"/>
      <c r="B647" s="17"/>
      <c r="C647" s="17"/>
      <c r="D647" s="18"/>
      <c r="F647" s="19"/>
      <c r="G647" s="20"/>
      <c r="H647" s="15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  <c r="FM647" s="3"/>
      <c r="FN647" s="3"/>
      <c r="FO647" s="3"/>
      <c r="FP647" s="3"/>
      <c r="FQ647" s="3"/>
      <c r="FR647" s="3"/>
      <c r="FS647" s="3"/>
      <c r="FT647" s="3"/>
      <c r="FU647" s="3"/>
      <c r="FV647" s="3"/>
      <c r="FW647" s="3"/>
      <c r="FX647" s="3"/>
      <c r="FY647" s="3"/>
      <c r="FZ647" s="3"/>
      <c r="GA647" s="3"/>
      <c r="GB647" s="3"/>
      <c r="GC647" s="3"/>
      <c r="GD647" s="3"/>
      <c r="GE647" s="3"/>
      <c r="GF647" s="3"/>
      <c r="GG647" s="3"/>
      <c r="GH647" s="3"/>
      <c r="GI647" s="3"/>
      <c r="GJ647" s="3"/>
      <c r="GK647" s="3"/>
      <c r="GL647" s="3"/>
      <c r="GM647" s="3"/>
      <c r="GN647" s="3"/>
      <c r="GO647" s="3"/>
      <c r="GP647" s="3"/>
      <c r="GQ647" s="3"/>
      <c r="GR647" s="3"/>
      <c r="GS647" s="3"/>
      <c r="GT647" s="3"/>
      <c r="GU647" s="3"/>
      <c r="GV647" s="3"/>
      <c r="GW647" s="3"/>
      <c r="GX647" s="3"/>
      <c r="GY647" s="3"/>
      <c r="GZ647" s="3"/>
      <c r="HA647" s="3"/>
      <c r="HB647" s="3"/>
      <c r="HC647" s="3"/>
      <c r="HD647" s="3"/>
      <c r="HE647" s="3"/>
    </row>
    <row r="648" spans="1:213" s="16" customFormat="1" x14ac:dyDescent="0.25">
      <c r="A648" s="3"/>
      <c r="B648" s="17"/>
      <c r="C648" s="17"/>
      <c r="D648" s="18"/>
      <c r="F648" s="19"/>
      <c r="G648" s="20"/>
      <c r="H648" s="15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</row>
    <row r="649" spans="1:213" s="16" customFormat="1" x14ac:dyDescent="0.25">
      <c r="A649" s="3"/>
      <c r="B649" s="17"/>
      <c r="C649" s="17"/>
      <c r="D649" s="18"/>
      <c r="F649" s="19"/>
      <c r="G649" s="20"/>
      <c r="H649" s="15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  <c r="FM649" s="3"/>
      <c r="FN649" s="3"/>
      <c r="FO649" s="3"/>
      <c r="FP649" s="3"/>
      <c r="FQ649" s="3"/>
      <c r="FR649" s="3"/>
      <c r="FS649" s="3"/>
      <c r="FT649" s="3"/>
      <c r="FU649" s="3"/>
      <c r="FV649" s="3"/>
      <c r="FW649" s="3"/>
      <c r="FX649" s="3"/>
      <c r="FY649" s="3"/>
      <c r="FZ649" s="3"/>
      <c r="GA649" s="3"/>
      <c r="GB649" s="3"/>
      <c r="GC649" s="3"/>
      <c r="GD649" s="3"/>
      <c r="GE649" s="3"/>
      <c r="GF649" s="3"/>
      <c r="GG649" s="3"/>
      <c r="GH649" s="3"/>
      <c r="GI649" s="3"/>
      <c r="GJ649" s="3"/>
      <c r="GK649" s="3"/>
      <c r="GL649" s="3"/>
      <c r="GM649" s="3"/>
      <c r="GN649" s="3"/>
      <c r="GO649" s="3"/>
      <c r="GP649" s="3"/>
      <c r="GQ649" s="3"/>
      <c r="GR649" s="3"/>
      <c r="GS649" s="3"/>
      <c r="GT649" s="3"/>
      <c r="GU649" s="3"/>
      <c r="GV649" s="3"/>
      <c r="GW649" s="3"/>
      <c r="GX649" s="3"/>
      <c r="GY649" s="3"/>
      <c r="GZ649" s="3"/>
      <c r="HA649" s="3"/>
      <c r="HB649" s="3"/>
      <c r="HC649" s="3"/>
      <c r="HD649" s="3"/>
      <c r="HE649" s="3"/>
    </row>
    <row r="650" spans="1:213" s="16" customFormat="1" x14ac:dyDescent="0.25">
      <c r="A650" s="3"/>
      <c r="B650" s="17"/>
      <c r="C650" s="17"/>
      <c r="D650" s="18"/>
      <c r="F650" s="19"/>
      <c r="G650" s="20"/>
      <c r="H650" s="15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  <c r="FE650" s="3"/>
      <c r="FF650" s="3"/>
      <c r="FG650" s="3"/>
      <c r="FH650" s="3"/>
      <c r="FI650" s="3"/>
      <c r="FJ650" s="3"/>
      <c r="FK650" s="3"/>
      <c r="FL650" s="3"/>
      <c r="FM650" s="3"/>
      <c r="FN650" s="3"/>
      <c r="FO650" s="3"/>
      <c r="FP650" s="3"/>
      <c r="FQ650" s="3"/>
      <c r="FR650" s="3"/>
      <c r="FS650" s="3"/>
      <c r="FT650" s="3"/>
      <c r="FU650" s="3"/>
      <c r="FV650" s="3"/>
      <c r="FW650" s="3"/>
      <c r="FX650" s="3"/>
      <c r="FY650" s="3"/>
      <c r="FZ650" s="3"/>
      <c r="GA650" s="3"/>
      <c r="GB650" s="3"/>
      <c r="GC650" s="3"/>
      <c r="GD650" s="3"/>
      <c r="GE650" s="3"/>
      <c r="GF650" s="3"/>
      <c r="GG650" s="3"/>
      <c r="GH650" s="3"/>
      <c r="GI650" s="3"/>
      <c r="GJ650" s="3"/>
      <c r="GK650" s="3"/>
      <c r="GL650" s="3"/>
      <c r="GM650" s="3"/>
      <c r="GN650" s="3"/>
      <c r="GO650" s="3"/>
      <c r="GP650" s="3"/>
      <c r="GQ650" s="3"/>
      <c r="GR650" s="3"/>
      <c r="GS650" s="3"/>
      <c r="GT650" s="3"/>
      <c r="GU650" s="3"/>
      <c r="GV650" s="3"/>
      <c r="GW650" s="3"/>
      <c r="GX650" s="3"/>
      <c r="GY650" s="3"/>
      <c r="GZ650" s="3"/>
      <c r="HA650" s="3"/>
      <c r="HB650" s="3"/>
      <c r="HC650" s="3"/>
      <c r="HD650" s="3"/>
      <c r="HE650" s="3"/>
    </row>
    <row r="651" spans="1:213" s="16" customFormat="1" x14ac:dyDescent="0.25">
      <c r="A651" s="3"/>
      <c r="B651" s="17"/>
      <c r="C651" s="17"/>
      <c r="D651" s="18"/>
      <c r="F651" s="19"/>
      <c r="G651" s="20"/>
      <c r="H651" s="15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  <c r="FE651" s="3"/>
      <c r="FF651" s="3"/>
      <c r="FG651" s="3"/>
      <c r="FH651" s="3"/>
      <c r="FI651" s="3"/>
      <c r="FJ651" s="3"/>
      <c r="FK651" s="3"/>
      <c r="FL651" s="3"/>
      <c r="FM651" s="3"/>
      <c r="FN651" s="3"/>
      <c r="FO651" s="3"/>
      <c r="FP651" s="3"/>
      <c r="FQ651" s="3"/>
      <c r="FR651" s="3"/>
      <c r="FS651" s="3"/>
      <c r="FT651" s="3"/>
      <c r="FU651" s="3"/>
      <c r="FV651" s="3"/>
      <c r="FW651" s="3"/>
      <c r="FX651" s="3"/>
      <c r="FY651" s="3"/>
      <c r="FZ651" s="3"/>
      <c r="GA651" s="3"/>
      <c r="GB651" s="3"/>
      <c r="GC651" s="3"/>
      <c r="GD651" s="3"/>
      <c r="GE651" s="3"/>
      <c r="GF651" s="3"/>
      <c r="GG651" s="3"/>
      <c r="GH651" s="3"/>
      <c r="GI651" s="3"/>
      <c r="GJ651" s="3"/>
      <c r="GK651" s="3"/>
      <c r="GL651" s="3"/>
      <c r="GM651" s="3"/>
      <c r="GN651" s="3"/>
      <c r="GO651" s="3"/>
      <c r="GP651" s="3"/>
      <c r="GQ651" s="3"/>
      <c r="GR651" s="3"/>
      <c r="GS651" s="3"/>
      <c r="GT651" s="3"/>
      <c r="GU651" s="3"/>
      <c r="GV651" s="3"/>
      <c r="GW651" s="3"/>
      <c r="GX651" s="3"/>
      <c r="GY651" s="3"/>
      <c r="GZ651" s="3"/>
      <c r="HA651" s="3"/>
      <c r="HB651" s="3"/>
      <c r="HC651" s="3"/>
      <c r="HD651" s="3"/>
      <c r="HE651" s="3"/>
    </row>
    <row r="652" spans="1:213" s="16" customFormat="1" x14ac:dyDescent="0.25">
      <c r="A652" s="3"/>
      <c r="B652" s="17"/>
      <c r="C652" s="17"/>
      <c r="D652" s="18"/>
      <c r="F652" s="19"/>
      <c r="G652" s="20"/>
      <c r="H652" s="15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  <c r="EL652" s="3"/>
      <c r="EM652" s="3"/>
      <c r="EN652" s="3"/>
      <c r="EO652" s="3"/>
      <c r="EP652" s="3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  <c r="FE652" s="3"/>
      <c r="FF652" s="3"/>
      <c r="FG652" s="3"/>
      <c r="FH652" s="3"/>
      <c r="FI652" s="3"/>
      <c r="FJ652" s="3"/>
      <c r="FK652" s="3"/>
      <c r="FL652" s="3"/>
      <c r="FM652" s="3"/>
      <c r="FN652" s="3"/>
      <c r="FO652" s="3"/>
      <c r="FP652" s="3"/>
      <c r="FQ652" s="3"/>
      <c r="FR652" s="3"/>
      <c r="FS652" s="3"/>
      <c r="FT652" s="3"/>
      <c r="FU652" s="3"/>
      <c r="FV652" s="3"/>
      <c r="FW652" s="3"/>
      <c r="FX652" s="3"/>
      <c r="FY652" s="3"/>
      <c r="FZ652" s="3"/>
      <c r="GA652" s="3"/>
      <c r="GB652" s="3"/>
      <c r="GC652" s="3"/>
      <c r="GD652" s="3"/>
      <c r="GE652" s="3"/>
      <c r="GF652" s="3"/>
      <c r="GG652" s="3"/>
      <c r="GH652" s="3"/>
      <c r="GI652" s="3"/>
      <c r="GJ652" s="3"/>
      <c r="GK652" s="3"/>
      <c r="GL652" s="3"/>
      <c r="GM652" s="3"/>
      <c r="GN652" s="3"/>
      <c r="GO652" s="3"/>
      <c r="GP652" s="3"/>
      <c r="GQ652" s="3"/>
      <c r="GR652" s="3"/>
      <c r="GS652" s="3"/>
      <c r="GT652" s="3"/>
      <c r="GU652" s="3"/>
      <c r="GV652" s="3"/>
      <c r="GW652" s="3"/>
      <c r="GX652" s="3"/>
      <c r="GY652" s="3"/>
      <c r="GZ652" s="3"/>
      <c r="HA652" s="3"/>
      <c r="HB652" s="3"/>
      <c r="HC652" s="3"/>
      <c r="HD652" s="3"/>
      <c r="HE652" s="3"/>
    </row>
    <row r="653" spans="1:213" s="16" customFormat="1" x14ac:dyDescent="0.25">
      <c r="A653" s="3"/>
      <c r="B653" s="17"/>
      <c r="C653" s="17"/>
      <c r="D653" s="18"/>
      <c r="F653" s="19"/>
      <c r="G653" s="20"/>
      <c r="H653" s="15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  <c r="FE653" s="3"/>
      <c r="FF653" s="3"/>
      <c r="FG653" s="3"/>
      <c r="FH653" s="3"/>
      <c r="FI653" s="3"/>
      <c r="FJ653" s="3"/>
      <c r="FK653" s="3"/>
      <c r="FL653" s="3"/>
      <c r="FM653" s="3"/>
      <c r="FN653" s="3"/>
      <c r="FO653" s="3"/>
      <c r="FP653" s="3"/>
      <c r="FQ653" s="3"/>
      <c r="FR653" s="3"/>
      <c r="FS653" s="3"/>
      <c r="FT653" s="3"/>
      <c r="FU653" s="3"/>
      <c r="FV653" s="3"/>
      <c r="FW653" s="3"/>
      <c r="FX653" s="3"/>
      <c r="FY653" s="3"/>
      <c r="FZ653" s="3"/>
      <c r="GA653" s="3"/>
      <c r="GB653" s="3"/>
      <c r="GC653" s="3"/>
      <c r="GD653" s="3"/>
      <c r="GE653" s="3"/>
      <c r="GF653" s="3"/>
      <c r="GG653" s="3"/>
      <c r="GH653" s="3"/>
      <c r="GI653" s="3"/>
      <c r="GJ653" s="3"/>
      <c r="GK653" s="3"/>
      <c r="GL653" s="3"/>
      <c r="GM653" s="3"/>
      <c r="GN653" s="3"/>
      <c r="GO653" s="3"/>
      <c r="GP653" s="3"/>
      <c r="GQ653" s="3"/>
      <c r="GR653" s="3"/>
      <c r="GS653" s="3"/>
      <c r="GT653" s="3"/>
      <c r="GU653" s="3"/>
      <c r="GV653" s="3"/>
      <c r="GW653" s="3"/>
      <c r="GX653" s="3"/>
      <c r="GY653" s="3"/>
      <c r="GZ653" s="3"/>
      <c r="HA653" s="3"/>
      <c r="HB653" s="3"/>
      <c r="HC653" s="3"/>
      <c r="HD653" s="3"/>
      <c r="HE653" s="3"/>
    </row>
    <row r="654" spans="1:213" s="16" customFormat="1" x14ac:dyDescent="0.25">
      <c r="A654" s="3"/>
      <c r="B654" s="17"/>
      <c r="C654" s="17"/>
      <c r="D654" s="18"/>
      <c r="F654" s="19"/>
      <c r="G654" s="20"/>
      <c r="H654" s="15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  <c r="FM654" s="3"/>
      <c r="FN654" s="3"/>
      <c r="FO654" s="3"/>
      <c r="FP654" s="3"/>
      <c r="FQ654" s="3"/>
      <c r="FR654" s="3"/>
      <c r="FS654" s="3"/>
      <c r="FT654" s="3"/>
      <c r="FU654" s="3"/>
      <c r="FV654" s="3"/>
      <c r="FW654" s="3"/>
      <c r="FX654" s="3"/>
      <c r="FY654" s="3"/>
      <c r="FZ654" s="3"/>
      <c r="GA654" s="3"/>
      <c r="GB654" s="3"/>
      <c r="GC654" s="3"/>
      <c r="GD654" s="3"/>
      <c r="GE654" s="3"/>
      <c r="GF654" s="3"/>
      <c r="GG654" s="3"/>
      <c r="GH654" s="3"/>
      <c r="GI654" s="3"/>
      <c r="GJ654" s="3"/>
      <c r="GK654" s="3"/>
      <c r="GL654" s="3"/>
      <c r="GM654" s="3"/>
      <c r="GN654" s="3"/>
      <c r="GO654" s="3"/>
      <c r="GP654" s="3"/>
      <c r="GQ654" s="3"/>
      <c r="GR654" s="3"/>
      <c r="GS654" s="3"/>
      <c r="GT654" s="3"/>
      <c r="GU654" s="3"/>
      <c r="GV654" s="3"/>
      <c r="GW654" s="3"/>
      <c r="GX654" s="3"/>
      <c r="GY654" s="3"/>
      <c r="GZ654" s="3"/>
      <c r="HA654" s="3"/>
      <c r="HB654" s="3"/>
      <c r="HC654" s="3"/>
      <c r="HD654" s="3"/>
      <c r="HE654" s="3"/>
    </row>
    <row r="655" spans="1:213" s="16" customFormat="1" x14ac:dyDescent="0.25">
      <c r="A655" s="3"/>
      <c r="B655" s="17"/>
      <c r="C655" s="17"/>
      <c r="D655" s="18"/>
      <c r="F655" s="19"/>
      <c r="G655" s="20"/>
      <c r="H655" s="15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  <c r="FM655" s="3"/>
      <c r="FN655" s="3"/>
      <c r="FO655" s="3"/>
      <c r="FP655" s="3"/>
      <c r="FQ655" s="3"/>
      <c r="FR655" s="3"/>
      <c r="FS655" s="3"/>
      <c r="FT655" s="3"/>
      <c r="FU655" s="3"/>
      <c r="FV655" s="3"/>
      <c r="FW655" s="3"/>
      <c r="FX655" s="3"/>
      <c r="FY655" s="3"/>
      <c r="FZ655" s="3"/>
      <c r="GA655" s="3"/>
      <c r="GB655" s="3"/>
      <c r="GC655" s="3"/>
      <c r="GD655" s="3"/>
      <c r="GE655" s="3"/>
      <c r="GF655" s="3"/>
      <c r="GG655" s="3"/>
      <c r="GH655" s="3"/>
      <c r="GI655" s="3"/>
      <c r="GJ655" s="3"/>
      <c r="GK655" s="3"/>
      <c r="GL655" s="3"/>
      <c r="GM655" s="3"/>
      <c r="GN655" s="3"/>
      <c r="GO655" s="3"/>
      <c r="GP655" s="3"/>
      <c r="GQ655" s="3"/>
      <c r="GR655" s="3"/>
      <c r="GS655" s="3"/>
      <c r="GT655" s="3"/>
      <c r="GU655" s="3"/>
      <c r="GV655" s="3"/>
      <c r="GW655" s="3"/>
      <c r="GX655" s="3"/>
      <c r="GY655" s="3"/>
      <c r="GZ655" s="3"/>
      <c r="HA655" s="3"/>
      <c r="HB655" s="3"/>
      <c r="HC655" s="3"/>
      <c r="HD655" s="3"/>
      <c r="HE655" s="3"/>
    </row>
    <row r="656" spans="1:213" s="16" customFormat="1" x14ac:dyDescent="0.25">
      <c r="A656" s="3"/>
      <c r="B656" s="17"/>
      <c r="C656" s="17"/>
      <c r="D656" s="18"/>
      <c r="F656" s="19"/>
      <c r="G656" s="20"/>
      <c r="H656" s="15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  <c r="FM656" s="3"/>
      <c r="FN656" s="3"/>
      <c r="FO656" s="3"/>
      <c r="FP656" s="3"/>
      <c r="FQ656" s="3"/>
      <c r="FR656" s="3"/>
      <c r="FS656" s="3"/>
      <c r="FT656" s="3"/>
      <c r="FU656" s="3"/>
      <c r="FV656" s="3"/>
      <c r="FW656" s="3"/>
      <c r="FX656" s="3"/>
      <c r="FY656" s="3"/>
      <c r="FZ656" s="3"/>
      <c r="GA656" s="3"/>
      <c r="GB656" s="3"/>
      <c r="GC656" s="3"/>
      <c r="GD656" s="3"/>
      <c r="GE656" s="3"/>
      <c r="GF656" s="3"/>
      <c r="GG656" s="3"/>
      <c r="GH656" s="3"/>
      <c r="GI656" s="3"/>
      <c r="GJ656" s="3"/>
      <c r="GK656" s="3"/>
      <c r="GL656" s="3"/>
      <c r="GM656" s="3"/>
      <c r="GN656" s="3"/>
      <c r="GO656" s="3"/>
      <c r="GP656" s="3"/>
      <c r="GQ656" s="3"/>
      <c r="GR656" s="3"/>
      <c r="GS656" s="3"/>
      <c r="GT656" s="3"/>
      <c r="GU656" s="3"/>
      <c r="GV656" s="3"/>
      <c r="GW656" s="3"/>
      <c r="GX656" s="3"/>
      <c r="GY656" s="3"/>
      <c r="GZ656" s="3"/>
      <c r="HA656" s="3"/>
      <c r="HB656" s="3"/>
      <c r="HC656" s="3"/>
      <c r="HD656" s="3"/>
      <c r="HE656" s="3"/>
    </row>
    <row r="657" spans="1:213" s="16" customFormat="1" x14ac:dyDescent="0.25">
      <c r="A657" s="3"/>
      <c r="B657" s="17"/>
      <c r="C657" s="17"/>
      <c r="D657" s="18"/>
      <c r="F657" s="19"/>
      <c r="G657" s="20"/>
      <c r="H657" s="15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  <c r="FE657" s="3"/>
      <c r="FF657" s="3"/>
      <c r="FG657" s="3"/>
      <c r="FH657" s="3"/>
      <c r="FI657" s="3"/>
      <c r="FJ657" s="3"/>
      <c r="FK657" s="3"/>
      <c r="FL657" s="3"/>
      <c r="FM657" s="3"/>
      <c r="FN657" s="3"/>
      <c r="FO657" s="3"/>
      <c r="FP657" s="3"/>
      <c r="FQ657" s="3"/>
      <c r="FR657" s="3"/>
      <c r="FS657" s="3"/>
      <c r="FT657" s="3"/>
      <c r="FU657" s="3"/>
      <c r="FV657" s="3"/>
      <c r="FW657" s="3"/>
      <c r="FX657" s="3"/>
      <c r="FY657" s="3"/>
      <c r="FZ657" s="3"/>
      <c r="GA657" s="3"/>
      <c r="GB657" s="3"/>
      <c r="GC657" s="3"/>
      <c r="GD657" s="3"/>
      <c r="GE657" s="3"/>
      <c r="GF657" s="3"/>
      <c r="GG657" s="3"/>
      <c r="GH657" s="3"/>
      <c r="GI657" s="3"/>
      <c r="GJ657" s="3"/>
      <c r="GK657" s="3"/>
      <c r="GL657" s="3"/>
      <c r="GM657" s="3"/>
      <c r="GN657" s="3"/>
      <c r="GO657" s="3"/>
      <c r="GP657" s="3"/>
      <c r="GQ657" s="3"/>
      <c r="GR657" s="3"/>
      <c r="GS657" s="3"/>
      <c r="GT657" s="3"/>
      <c r="GU657" s="3"/>
      <c r="GV657" s="3"/>
      <c r="GW657" s="3"/>
      <c r="GX657" s="3"/>
      <c r="GY657" s="3"/>
      <c r="GZ657" s="3"/>
      <c r="HA657" s="3"/>
      <c r="HB657" s="3"/>
      <c r="HC657" s="3"/>
      <c r="HD657" s="3"/>
      <c r="HE657" s="3"/>
    </row>
    <row r="658" spans="1:213" s="16" customFormat="1" x14ac:dyDescent="0.25">
      <c r="A658" s="3"/>
      <c r="B658" s="17"/>
      <c r="C658" s="17"/>
      <c r="D658" s="18"/>
      <c r="F658" s="19"/>
      <c r="G658" s="20"/>
      <c r="H658" s="15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  <c r="FE658" s="3"/>
      <c r="FF658" s="3"/>
      <c r="FG658" s="3"/>
      <c r="FH658" s="3"/>
      <c r="FI658" s="3"/>
      <c r="FJ658" s="3"/>
      <c r="FK658" s="3"/>
      <c r="FL658" s="3"/>
      <c r="FM658" s="3"/>
      <c r="FN658" s="3"/>
      <c r="FO658" s="3"/>
      <c r="FP658" s="3"/>
      <c r="FQ658" s="3"/>
      <c r="FR658" s="3"/>
      <c r="FS658" s="3"/>
      <c r="FT658" s="3"/>
      <c r="FU658" s="3"/>
      <c r="FV658" s="3"/>
      <c r="FW658" s="3"/>
      <c r="FX658" s="3"/>
      <c r="FY658" s="3"/>
      <c r="FZ658" s="3"/>
      <c r="GA658" s="3"/>
      <c r="GB658" s="3"/>
      <c r="GC658" s="3"/>
      <c r="GD658" s="3"/>
      <c r="GE658" s="3"/>
      <c r="GF658" s="3"/>
      <c r="GG658" s="3"/>
      <c r="GH658" s="3"/>
      <c r="GI658" s="3"/>
      <c r="GJ658" s="3"/>
      <c r="GK658" s="3"/>
      <c r="GL658" s="3"/>
      <c r="GM658" s="3"/>
      <c r="GN658" s="3"/>
      <c r="GO658" s="3"/>
      <c r="GP658" s="3"/>
      <c r="GQ658" s="3"/>
      <c r="GR658" s="3"/>
      <c r="GS658" s="3"/>
      <c r="GT658" s="3"/>
      <c r="GU658" s="3"/>
      <c r="GV658" s="3"/>
      <c r="GW658" s="3"/>
      <c r="GX658" s="3"/>
      <c r="GY658" s="3"/>
      <c r="GZ658" s="3"/>
      <c r="HA658" s="3"/>
      <c r="HB658" s="3"/>
      <c r="HC658" s="3"/>
      <c r="HD658" s="3"/>
      <c r="HE658" s="3"/>
    </row>
    <row r="659" spans="1:213" s="16" customFormat="1" x14ac:dyDescent="0.25">
      <c r="A659" s="3"/>
      <c r="B659" s="17"/>
      <c r="C659" s="17"/>
      <c r="D659" s="18"/>
      <c r="F659" s="19"/>
      <c r="G659" s="20"/>
      <c r="H659" s="15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  <c r="FE659" s="3"/>
      <c r="FF659" s="3"/>
      <c r="FG659" s="3"/>
      <c r="FH659" s="3"/>
      <c r="FI659" s="3"/>
      <c r="FJ659" s="3"/>
      <c r="FK659" s="3"/>
      <c r="FL659" s="3"/>
      <c r="FM659" s="3"/>
      <c r="FN659" s="3"/>
      <c r="FO659" s="3"/>
      <c r="FP659" s="3"/>
      <c r="FQ659" s="3"/>
      <c r="FR659" s="3"/>
      <c r="FS659" s="3"/>
      <c r="FT659" s="3"/>
      <c r="FU659" s="3"/>
      <c r="FV659" s="3"/>
      <c r="FW659" s="3"/>
      <c r="FX659" s="3"/>
      <c r="FY659" s="3"/>
      <c r="FZ659" s="3"/>
      <c r="GA659" s="3"/>
      <c r="GB659" s="3"/>
      <c r="GC659" s="3"/>
      <c r="GD659" s="3"/>
      <c r="GE659" s="3"/>
      <c r="GF659" s="3"/>
      <c r="GG659" s="3"/>
      <c r="GH659" s="3"/>
      <c r="GI659" s="3"/>
      <c r="GJ659" s="3"/>
      <c r="GK659" s="3"/>
      <c r="GL659" s="3"/>
      <c r="GM659" s="3"/>
      <c r="GN659" s="3"/>
      <c r="GO659" s="3"/>
      <c r="GP659" s="3"/>
      <c r="GQ659" s="3"/>
      <c r="GR659" s="3"/>
      <c r="GS659" s="3"/>
      <c r="GT659" s="3"/>
      <c r="GU659" s="3"/>
      <c r="GV659" s="3"/>
      <c r="GW659" s="3"/>
      <c r="GX659" s="3"/>
      <c r="GY659" s="3"/>
      <c r="GZ659" s="3"/>
      <c r="HA659" s="3"/>
      <c r="HB659" s="3"/>
      <c r="HC659" s="3"/>
      <c r="HD659" s="3"/>
      <c r="HE659" s="3"/>
    </row>
    <row r="660" spans="1:213" s="16" customFormat="1" x14ac:dyDescent="0.25">
      <c r="A660" s="3"/>
      <c r="B660" s="17"/>
      <c r="C660" s="17"/>
      <c r="D660" s="18"/>
      <c r="F660" s="19"/>
      <c r="G660" s="20"/>
      <c r="H660" s="15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  <c r="FM660" s="3"/>
      <c r="FN660" s="3"/>
      <c r="FO660" s="3"/>
      <c r="FP660" s="3"/>
      <c r="FQ660" s="3"/>
      <c r="FR660" s="3"/>
      <c r="FS660" s="3"/>
      <c r="FT660" s="3"/>
      <c r="FU660" s="3"/>
      <c r="FV660" s="3"/>
      <c r="FW660" s="3"/>
      <c r="FX660" s="3"/>
      <c r="FY660" s="3"/>
      <c r="FZ660" s="3"/>
      <c r="GA660" s="3"/>
      <c r="GB660" s="3"/>
      <c r="GC660" s="3"/>
      <c r="GD660" s="3"/>
      <c r="GE660" s="3"/>
      <c r="GF660" s="3"/>
      <c r="GG660" s="3"/>
      <c r="GH660" s="3"/>
      <c r="GI660" s="3"/>
      <c r="GJ660" s="3"/>
      <c r="GK660" s="3"/>
      <c r="GL660" s="3"/>
      <c r="GM660" s="3"/>
      <c r="GN660" s="3"/>
      <c r="GO660" s="3"/>
      <c r="GP660" s="3"/>
      <c r="GQ660" s="3"/>
      <c r="GR660" s="3"/>
      <c r="GS660" s="3"/>
      <c r="GT660" s="3"/>
      <c r="GU660" s="3"/>
      <c r="GV660" s="3"/>
      <c r="GW660" s="3"/>
      <c r="GX660" s="3"/>
      <c r="GY660" s="3"/>
      <c r="GZ660" s="3"/>
      <c r="HA660" s="3"/>
      <c r="HB660" s="3"/>
      <c r="HC660" s="3"/>
      <c r="HD660" s="3"/>
      <c r="HE660" s="3"/>
    </row>
    <row r="661" spans="1:213" s="16" customFormat="1" x14ac:dyDescent="0.25">
      <c r="A661" s="3"/>
      <c r="B661" s="17"/>
      <c r="C661" s="17"/>
      <c r="D661" s="18"/>
      <c r="F661" s="19"/>
      <c r="G661" s="20"/>
      <c r="H661" s="15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  <c r="FE661" s="3"/>
      <c r="FF661" s="3"/>
      <c r="FG661" s="3"/>
      <c r="FH661" s="3"/>
      <c r="FI661" s="3"/>
      <c r="FJ661" s="3"/>
      <c r="FK661" s="3"/>
      <c r="FL661" s="3"/>
      <c r="FM661" s="3"/>
      <c r="FN661" s="3"/>
      <c r="FO661" s="3"/>
      <c r="FP661" s="3"/>
      <c r="FQ661" s="3"/>
      <c r="FR661" s="3"/>
      <c r="FS661" s="3"/>
      <c r="FT661" s="3"/>
      <c r="FU661" s="3"/>
      <c r="FV661" s="3"/>
      <c r="FW661" s="3"/>
      <c r="FX661" s="3"/>
      <c r="FY661" s="3"/>
      <c r="FZ661" s="3"/>
      <c r="GA661" s="3"/>
      <c r="GB661" s="3"/>
      <c r="GC661" s="3"/>
      <c r="GD661" s="3"/>
      <c r="GE661" s="3"/>
      <c r="GF661" s="3"/>
      <c r="GG661" s="3"/>
      <c r="GH661" s="3"/>
      <c r="GI661" s="3"/>
      <c r="GJ661" s="3"/>
      <c r="GK661" s="3"/>
      <c r="GL661" s="3"/>
      <c r="GM661" s="3"/>
      <c r="GN661" s="3"/>
      <c r="GO661" s="3"/>
      <c r="GP661" s="3"/>
      <c r="GQ661" s="3"/>
      <c r="GR661" s="3"/>
      <c r="GS661" s="3"/>
      <c r="GT661" s="3"/>
      <c r="GU661" s="3"/>
      <c r="GV661" s="3"/>
      <c r="GW661" s="3"/>
      <c r="GX661" s="3"/>
      <c r="GY661" s="3"/>
      <c r="GZ661" s="3"/>
      <c r="HA661" s="3"/>
      <c r="HB661" s="3"/>
      <c r="HC661" s="3"/>
      <c r="HD661" s="3"/>
      <c r="HE661" s="3"/>
    </row>
    <row r="662" spans="1:213" s="16" customFormat="1" x14ac:dyDescent="0.25">
      <c r="A662" s="3"/>
      <c r="B662" s="17"/>
      <c r="C662" s="17"/>
      <c r="D662" s="18"/>
      <c r="F662" s="19"/>
      <c r="G662" s="20"/>
      <c r="H662" s="15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  <c r="FE662" s="3"/>
      <c r="FF662" s="3"/>
      <c r="FG662" s="3"/>
      <c r="FH662" s="3"/>
      <c r="FI662" s="3"/>
      <c r="FJ662" s="3"/>
      <c r="FK662" s="3"/>
      <c r="FL662" s="3"/>
      <c r="FM662" s="3"/>
      <c r="FN662" s="3"/>
      <c r="FO662" s="3"/>
      <c r="FP662" s="3"/>
      <c r="FQ662" s="3"/>
      <c r="FR662" s="3"/>
      <c r="FS662" s="3"/>
      <c r="FT662" s="3"/>
      <c r="FU662" s="3"/>
      <c r="FV662" s="3"/>
      <c r="FW662" s="3"/>
      <c r="FX662" s="3"/>
      <c r="FY662" s="3"/>
      <c r="FZ662" s="3"/>
      <c r="GA662" s="3"/>
      <c r="GB662" s="3"/>
      <c r="GC662" s="3"/>
      <c r="GD662" s="3"/>
      <c r="GE662" s="3"/>
      <c r="GF662" s="3"/>
      <c r="GG662" s="3"/>
      <c r="GH662" s="3"/>
      <c r="GI662" s="3"/>
      <c r="GJ662" s="3"/>
      <c r="GK662" s="3"/>
      <c r="GL662" s="3"/>
      <c r="GM662" s="3"/>
      <c r="GN662" s="3"/>
      <c r="GO662" s="3"/>
      <c r="GP662" s="3"/>
      <c r="GQ662" s="3"/>
      <c r="GR662" s="3"/>
      <c r="GS662" s="3"/>
      <c r="GT662" s="3"/>
      <c r="GU662" s="3"/>
      <c r="GV662" s="3"/>
      <c r="GW662" s="3"/>
      <c r="GX662" s="3"/>
      <c r="GY662" s="3"/>
      <c r="GZ662" s="3"/>
      <c r="HA662" s="3"/>
      <c r="HB662" s="3"/>
      <c r="HC662" s="3"/>
      <c r="HD662" s="3"/>
      <c r="HE662" s="3"/>
    </row>
    <row r="663" spans="1:213" s="16" customFormat="1" x14ac:dyDescent="0.25">
      <c r="A663" s="3"/>
      <c r="B663" s="17"/>
      <c r="C663" s="17"/>
      <c r="D663" s="18"/>
      <c r="F663" s="19"/>
      <c r="G663" s="20"/>
      <c r="H663" s="15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</row>
    <row r="664" spans="1:213" s="16" customFormat="1" x14ac:dyDescent="0.25">
      <c r="A664" s="3"/>
      <c r="B664" s="17"/>
      <c r="C664" s="17"/>
      <c r="D664" s="18"/>
      <c r="F664" s="19"/>
      <c r="G664" s="20"/>
      <c r="H664" s="15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  <c r="FM664" s="3"/>
      <c r="FN664" s="3"/>
      <c r="FO664" s="3"/>
      <c r="FP664" s="3"/>
      <c r="FQ664" s="3"/>
      <c r="FR664" s="3"/>
      <c r="FS664" s="3"/>
      <c r="FT664" s="3"/>
      <c r="FU664" s="3"/>
      <c r="FV664" s="3"/>
      <c r="FW664" s="3"/>
      <c r="FX664" s="3"/>
      <c r="FY664" s="3"/>
      <c r="FZ664" s="3"/>
      <c r="GA664" s="3"/>
      <c r="GB664" s="3"/>
      <c r="GC664" s="3"/>
      <c r="GD664" s="3"/>
      <c r="GE664" s="3"/>
      <c r="GF664" s="3"/>
      <c r="GG664" s="3"/>
      <c r="GH664" s="3"/>
      <c r="GI664" s="3"/>
      <c r="GJ664" s="3"/>
      <c r="GK664" s="3"/>
      <c r="GL664" s="3"/>
      <c r="GM664" s="3"/>
      <c r="GN664" s="3"/>
      <c r="GO664" s="3"/>
      <c r="GP664" s="3"/>
      <c r="GQ664" s="3"/>
      <c r="GR664" s="3"/>
      <c r="GS664" s="3"/>
      <c r="GT664" s="3"/>
      <c r="GU664" s="3"/>
      <c r="GV664" s="3"/>
      <c r="GW664" s="3"/>
      <c r="GX664" s="3"/>
      <c r="GY664" s="3"/>
      <c r="GZ664" s="3"/>
      <c r="HA664" s="3"/>
      <c r="HB664" s="3"/>
      <c r="HC664" s="3"/>
      <c r="HD664" s="3"/>
      <c r="HE664" s="3"/>
    </row>
    <row r="665" spans="1:213" s="16" customFormat="1" x14ac:dyDescent="0.25">
      <c r="A665" s="3"/>
      <c r="B665" s="17"/>
      <c r="C665" s="17"/>
      <c r="D665" s="18"/>
      <c r="F665" s="19"/>
      <c r="G665" s="20"/>
      <c r="H665" s="15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  <c r="FM665" s="3"/>
      <c r="FN665" s="3"/>
      <c r="FO665" s="3"/>
      <c r="FP665" s="3"/>
      <c r="FQ665" s="3"/>
      <c r="FR665" s="3"/>
      <c r="FS665" s="3"/>
      <c r="FT665" s="3"/>
      <c r="FU665" s="3"/>
      <c r="FV665" s="3"/>
      <c r="FW665" s="3"/>
      <c r="FX665" s="3"/>
      <c r="FY665" s="3"/>
      <c r="FZ665" s="3"/>
      <c r="GA665" s="3"/>
      <c r="GB665" s="3"/>
      <c r="GC665" s="3"/>
      <c r="GD665" s="3"/>
      <c r="GE665" s="3"/>
      <c r="GF665" s="3"/>
      <c r="GG665" s="3"/>
      <c r="GH665" s="3"/>
      <c r="GI665" s="3"/>
      <c r="GJ665" s="3"/>
      <c r="GK665" s="3"/>
      <c r="GL665" s="3"/>
      <c r="GM665" s="3"/>
      <c r="GN665" s="3"/>
      <c r="GO665" s="3"/>
      <c r="GP665" s="3"/>
      <c r="GQ665" s="3"/>
      <c r="GR665" s="3"/>
      <c r="GS665" s="3"/>
      <c r="GT665" s="3"/>
      <c r="GU665" s="3"/>
      <c r="GV665" s="3"/>
      <c r="GW665" s="3"/>
      <c r="GX665" s="3"/>
      <c r="GY665" s="3"/>
      <c r="GZ665" s="3"/>
      <c r="HA665" s="3"/>
      <c r="HB665" s="3"/>
      <c r="HC665" s="3"/>
      <c r="HD665" s="3"/>
      <c r="HE665" s="3"/>
    </row>
    <row r="666" spans="1:213" s="16" customFormat="1" x14ac:dyDescent="0.25">
      <c r="A666" s="3"/>
      <c r="B666" s="17"/>
      <c r="C666" s="17"/>
      <c r="D666" s="18"/>
      <c r="F666" s="19"/>
      <c r="G666" s="20"/>
      <c r="H666" s="15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  <c r="FM666" s="3"/>
      <c r="FN666" s="3"/>
      <c r="FO666" s="3"/>
      <c r="FP666" s="3"/>
      <c r="FQ666" s="3"/>
      <c r="FR666" s="3"/>
      <c r="FS666" s="3"/>
      <c r="FT666" s="3"/>
      <c r="FU666" s="3"/>
      <c r="FV666" s="3"/>
      <c r="FW666" s="3"/>
      <c r="FX666" s="3"/>
      <c r="FY666" s="3"/>
      <c r="FZ666" s="3"/>
      <c r="GA666" s="3"/>
      <c r="GB666" s="3"/>
      <c r="GC666" s="3"/>
      <c r="GD666" s="3"/>
      <c r="GE666" s="3"/>
      <c r="GF666" s="3"/>
      <c r="GG666" s="3"/>
      <c r="GH666" s="3"/>
      <c r="GI666" s="3"/>
      <c r="GJ666" s="3"/>
      <c r="GK666" s="3"/>
      <c r="GL666" s="3"/>
      <c r="GM666" s="3"/>
      <c r="GN666" s="3"/>
      <c r="GO666" s="3"/>
      <c r="GP666" s="3"/>
      <c r="GQ666" s="3"/>
      <c r="GR666" s="3"/>
      <c r="GS666" s="3"/>
      <c r="GT666" s="3"/>
      <c r="GU666" s="3"/>
      <c r="GV666" s="3"/>
      <c r="GW666" s="3"/>
      <c r="GX666" s="3"/>
      <c r="GY666" s="3"/>
      <c r="GZ666" s="3"/>
      <c r="HA666" s="3"/>
      <c r="HB666" s="3"/>
      <c r="HC666" s="3"/>
      <c r="HD666" s="3"/>
      <c r="HE666" s="3"/>
    </row>
    <row r="667" spans="1:213" s="16" customFormat="1" x14ac:dyDescent="0.25">
      <c r="A667" s="3"/>
      <c r="B667" s="17"/>
      <c r="C667" s="17"/>
      <c r="D667" s="18"/>
      <c r="F667" s="19"/>
      <c r="G667" s="20"/>
      <c r="H667" s="15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  <c r="FM667" s="3"/>
      <c r="FN667" s="3"/>
      <c r="FO667" s="3"/>
      <c r="FP667" s="3"/>
      <c r="FQ667" s="3"/>
      <c r="FR667" s="3"/>
      <c r="FS667" s="3"/>
      <c r="FT667" s="3"/>
      <c r="FU667" s="3"/>
      <c r="FV667" s="3"/>
      <c r="FW667" s="3"/>
      <c r="FX667" s="3"/>
      <c r="FY667" s="3"/>
      <c r="FZ667" s="3"/>
      <c r="GA667" s="3"/>
      <c r="GB667" s="3"/>
      <c r="GC667" s="3"/>
      <c r="GD667" s="3"/>
      <c r="GE667" s="3"/>
      <c r="GF667" s="3"/>
      <c r="GG667" s="3"/>
      <c r="GH667" s="3"/>
      <c r="GI667" s="3"/>
      <c r="GJ667" s="3"/>
      <c r="GK667" s="3"/>
      <c r="GL667" s="3"/>
      <c r="GM667" s="3"/>
      <c r="GN667" s="3"/>
      <c r="GO667" s="3"/>
      <c r="GP667" s="3"/>
      <c r="GQ667" s="3"/>
      <c r="GR667" s="3"/>
      <c r="GS667" s="3"/>
      <c r="GT667" s="3"/>
      <c r="GU667" s="3"/>
      <c r="GV667" s="3"/>
      <c r="GW667" s="3"/>
      <c r="GX667" s="3"/>
      <c r="GY667" s="3"/>
      <c r="GZ667" s="3"/>
      <c r="HA667" s="3"/>
      <c r="HB667" s="3"/>
      <c r="HC667" s="3"/>
      <c r="HD667" s="3"/>
      <c r="HE667" s="3"/>
    </row>
    <row r="668" spans="1:213" s="16" customFormat="1" x14ac:dyDescent="0.25">
      <c r="A668" s="3"/>
      <c r="B668" s="17"/>
      <c r="C668" s="17"/>
      <c r="D668" s="18"/>
      <c r="F668" s="19"/>
      <c r="G668" s="20"/>
      <c r="H668" s="15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  <c r="FM668" s="3"/>
      <c r="FN668" s="3"/>
      <c r="FO668" s="3"/>
      <c r="FP668" s="3"/>
      <c r="FQ668" s="3"/>
      <c r="FR668" s="3"/>
      <c r="FS668" s="3"/>
      <c r="FT668" s="3"/>
      <c r="FU668" s="3"/>
      <c r="FV668" s="3"/>
      <c r="FW668" s="3"/>
      <c r="FX668" s="3"/>
      <c r="FY668" s="3"/>
      <c r="FZ668" s="3"/>
      <c r="GA668" s="3"/>
      <c r="GB668" s="3"/>
      <c r="GC668" s="3"/>
      <c r="GD668" s="3"/>
      <c r="GE668" s="3"/>
      <c r="GF668" s="3"/>
      <c r="GG668" s="3"/>
      <c r="GH668" s="3"/>
      <c r="GI668" s="3"/>
      <c r="GJ668" s="3"/>
      <c r="GK668" s="3"/>
      <c r="GL668" s="3"/>
      <c r="GM668" s="3"/>
      <c r="GN668" s="3"/>
      <c r="GO668" s="3"/>
      <c r="GP668" s="3"/>
      <c r="GQ668" s="3"/>
      <c r="GR668" s="3"/>
      <c r="GS668" s="3"/>
      <c r="GT668" s="3"/>
      <c r="GU668" s="3"/>
      <c r="GV668" s="3"/>
      <c r="GW668" s="3"/>
      <c r="GX668" s="3"/>
      <c r="GY668" s="3"/>
      <c r="GZ668" s="3"/>
      <c r="HA668" s="3"/>
      <c r="HB668" s="3"/>
      <c r="HC668" s="3"/>
      <c r="HD668" s="3"/>
      <c r="HE668" s="3"/>
    </row>
    <row r="669" spans="1:213" s="16" customFormat="1" x14ac:dyDescent="0.25">
      <c r="A669" s="3"/>
      <c r="B669" s="17"/>
      <c r="C669" s="17"/>
      <c r="D669" s="18"/>
      <c r="F669" s="19"/>
      <c r="G669" s="20"/>
      <c r="H669" s="15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  <c r="FM669" s="3"/>
      <c r="FN669" s="3"/>
      <c r="FO669" s="3"/>
      <c r="FP669" s="3"/>
      <c r="FQ669" s="3"/>
      <c r="FR669" s="3"/>
      <c r="FS669" s="3"/>
      <c r="FT669" s="3"/>
      <c r="FU669" s="3"/>
      <c r="FV669" s="3"/>
      <c r="FW669" s="3"/>
      <c r="FX669" s="3"/>
      <c r="FY669" s="3"/>
      <c r="FZ669" s="3"/>
      <c r="GA669" s="3"/>
      <c r="GB669" s="3"/>
      <c r="GC669" s="3"/>
      <c r="GD669" s="3"/>
      <c r="GE669" s="3"/>
      <c r="GF669" s="3"/>
      <c r="GG669" s="3"/>
      <c r="GH669" s="3"/>
      <c r="GI669" s="3"/>
      <c r="GJ669" s="3"/>
      <c r="GK669" s="3"/>
      <c r="GL669" s="3"/>
      <c r="GM669" s="3"/>
      <c r="GN669" s="3"/>
      <c r="GO669" s="3"/>
      <c r="GP669" s="3"/>
      <c r="GQ669" s="3"/>
      <c r="GR669" s="3"/>
      <c r="GS669" s="3"/>
      <c r="GT669" s="3"/>
      <c r="GU669" s="3"/>
      <c r="GV669" s="3"/>
      <c r="GW669" s="3"/>
      <c r="GX669" s="3"/>
      <c r="GY669" s="3"/>
      <c r="GZ669" s="3"/>
      <c r="HA669" s="3"/>
      <c r="HB669" s="3"/>
      <c r="HC669" s="3"/>
      <c r="HD669" s="3"/>
      <c r="HE669" s="3"/>
    </row>
    <row r="670" spans="1:213" s="16" customFormat="1" x14ac:dyDescent="0.25">
      <c r="A670" s="3"/>
      <c r="B670" s="17"/>
      <c r="C670" s="17"/>
      <c r="D670" s="18"/>
      <c r="F670" s="19"/>
      <c r="G670" s="20"/>
      <c r="H670" s="15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  <c r="FM670" s="3"/>
      <c r="FN670" s="3"/>
      <c r="FO670" s="3"/>
      <c r="FP670" s="3"/>
      <c r="FQ670" s="3"/>
      <c r="FR670" s="3"/>
      <c r="FS670" s="3"/>
      <c r="FT670" s="3"/>
      <c r="FU670" s="3"/>
      <c r="FV670" s="3"/>
      <c r="FW670" s="3"/>
      <c r="FX670" s="3"/>
      <c r="FY670" s="3"/>
      <c r="FZ670" s="3"/>
      <c r="GA670" s="3"/>
      <c r="GB670" s="3"/>
      <c r="GC670" s="3"/>
      <c r="GD670" s="3"/>
      <c r="GE670" s="3"/>
      <c r="GF670" s="3"/>
      <c r="GG670" s="3"/>
      <c r="GH670" s="3"/>
      <c r="GI670" s="3"/>
      <c r="GJ670" s="3"/>
      <c r="GK670" s="3"/>
      <c r="GL670" s="3"/>
      <c r="GM670" s="3"/>
      <c r="GN670" s="3"/>
      <c r="GO670" s="3"/>
      <c r="GP670" s="3"/>
      <c r="GQ670" s="3"/>
      <c r="GR670" s="3"/>
      <c r="GS670" s="3"/>
      <c r="GT670" s="3"/>
      <c r="GU670" s="3"/>
      <c r="GV670" s="3"/>
      <c r="GW670" s="3"/>
      <c r="GX670" s="3"/>
      <c r="GY670" s="3"/>
      <c r="GZ670" s="3"/>
      <c r="HA670" s="3"/>
      <c r="HB670" s="3"/>
      <c r="HC670" s="3"/>
      <c r="HD670" s="3"/>
      <c r="HE670" s="3"/>
    </row>
    <row r="671" spans="1:213" s="16" customFormat="1" x14ac:dyDescent="0.25">
      <c r="A671" s="3"/>
      <c r="B671" s="17"/>
      <c r="C671" s="17"/>
      <c r="D671" s="18"/>
      <c r="F671" s="19"/>
      <c r="G671" s="20"/>
      <c r="H671" s="15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  <c r="FM671" s="3"/>
      <c r="FN671" s="3"/>
      <c r="FO671" s="3"/>
      <c r="FP671" s="3"/>
      <c r="FQ671" s="3"/>
      <c r="FR671" s="3"/>
      <c r="FS671" s="3"/>
      <c r="FT671" s="3"/>
      <c r="FU671" s="3"/>
      <c r="FV671" s="3"/>
      <c r="FW671" s="3"/>
      <c r="FX671" s="3"/>
      <c r="FY671" s="3"/>
      <c r="FZ671" s="3"/>
      <c r="GA671" s="3"/>
      <c r="GB671" s="3"/>
      <c r="GC671" s="3"/>
      <c r="GD671" s="3"/>
      <c r="GE671" s="3"/>
      <c r="GF671" s="3"/>
      <c r="GG671" s="3"/>
      <c r="GH671" s="3"/>
      <c r="GI671" s="3"/>
      <c r="GJ671" s="3"/>
      <c r="GK671" s="3"/>
      <c r="GL671" s="3"/>
      <c r="GM671" s="3"/>
      <c r="GN671" s="3"/>
      <c r="GO671" s="3"/>
      <c r="GP671" s="3"/>
      <c r="GQ671" s="3"/>
      <c r="GR671" s="3"/>
      <c r="GS671" s="3"/>
      <c r="GT671" s="3"/>
      <c r="GU671" s="3"/>
      <c r="GV671" s="3"/>
      <c r="GW671" s="3"/>
      <c r="GX671" s="3"/>
      <c r="GY671" s="3"/>
      <c r="GZ671" s="3"/>
      <c r="HA671" s="3"/>
      <c r="HB671" s="3"/>
      <c r="HC671" s="3"/>
      <c r="HD671" s="3"/>
      <c r="HE671" s="3"/>
    </row>
    <row r="672" spans="1:213" s="16" customFormat="1" x14ac:dyDescent="0.25">
      <c r="A672" s="3"/>
      <c r="B672" s="17"/>
      <c r="C672" s="17"/>
      <c r="D672" s="18"/>
      <c r="F672" s="19"/>
      <c r="G672" s="20"/>
      <c r="H672" s="15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  <c r="FM672" s="3"/>
      <c r="FN672" s="3"/>
      <c r="FO672" s="3"/>
      <c r="FP672" s="3"/>
      <c r="FQ672" s="3"/>
      <c r="FR672" s="3"/>
      <c r="FS672" s="3"/>
      <c r="FT672" s="3"/>
      <c r="FU672" s="3"/>
      <c r="FV672" s="3"/>
      <c r="FW672" s="3"/>
      <c r="FX672" s="3"/>
      <c r="FY672" s="3"/>
      <c r="FZ672" s="3"/>
      <c r="GA672" s="3"/>
      <c r="GB672" s="3"/>
      <c r="GC672" s="3"/>
      <c r="GD672" s="3"/>
      <c r="GE672" s="3"/>
      <c r="GF672" s="3"/>
      <c r="GG672" s="3"/>
      <c r="GH672" s="3"/>
      <c r="GI672" s="3"/>
      <c r="GJ672" s="3"/>
      <c r="GK672" s="3"/>
      <c r="GL672" s="3"/>
      <c r="GM672" s="3"/>
      <c r="GN672" s="3"/>
      <c r="GO672" s="3"/>
      <c r="GP672" s="3"/>
      <c r="GQ672" s="3"/>
      <c r="GR672" s="3"/>
      <c r="GS672" s="3"/>
      <c r="GT672" s="3"/>
      <c r="GU672" s="3"/>
      <c r="GV672" s="3"/>
      <c r="GW672" s="3"/>
      <c r="GX672" s="3"/>
      <c r="GY672" s="3"/>
      <c r="GZ672" s="3"/>
      <c r="HA672" s="3"/>
      <c r="HB672" s="3"/>
      <c r="HC672" s="3"/>
      <c r="HD672" s="3"/>
      <c r="HE672" s="3"/>
    </row>
    <row r="673" spans="1:213" s="16" customFormat="1" x14ac:dyDescent="0.25">
      <c r="A673" s="3"/>
      <c r="B673" s="17"/>
      <c r="C673" s="17"/>
      <c r="D673" s="18"/>
      <c r="F673" s="19"/>
      <c r="G673" s="20"/>
      <c r="H673" s="15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  <c r="FE673" s="3"/>
      <c r="FF673" s="3"/>
      <c r="FG673" s="3"/>
      <c r="FH673" s="3"/>
      <c r="FI673" s="3"/>
      <c r="FJ673" s="3"/>
      <c r="FK673" s="3"/>
      <c r="FL673" s="3"/>
      <c r="FM673" s="3"/>
      <c r="FN673" s="3"/>
      <c r="FO673" s="3"/>
      <c r="FP673" s="3"/>
      <c r="FQ673" s="3"/>
      <c r="FR673" s="3"/>
      <c r="FS673" s="3"/>
      <c r="FT673" s="3"/>
      <c r="FU673" s="3"/>
      <c r="FV673" s="3"/>
      <c r="FW673" s="3"/>
      <c r="FX673" s="3"/>
      <c r="FY673" s="3"/>
      <c r="FZ673" s="3"/>
      <c r="GA673" s="3"/>
      <c r="GB673" s="3"/>
      <c r="GC673" s="3"/>
      <c r="GD673" s="3"/>
      <c r="GE673" s="3"/>
      <c r="GF673" s="3"/>
      <c r="GG673" s="3"/>
      <c r="GH673" s="3"/>
      <c r="GI673" s="3"/>
      <c r="GJ673" s="3"/>
      <c r="GK673" s="3"/>
      <c r="GL673" s="3"/>
      <c r="GM673" s="3"/>
      <c r="GN673" s="3"/>
      <c r="GO673" s="3"/>
      <c r="GP673" s="3"/>
      <c r="GQ673" s="3"/>
      <c r="GR673" s="3"/>
      <c r="GS673" s="3"/>
      <c r="GT673" s="3"/>
      <c r="GU673" s="3"/>
      <c r="GV673" s="3"/>
      <c r="GW673" s="3"/>
      <c r="GX673" s="3"/>
      <c r="GY673" s="3"/>
      <c r="GZ673" s="3"/>
      <c r="HA673" s="3"/>
      <c r="HB673" s="3"/>
      <c r="HC673" s="3"/>
      <c r="HD673" s="3"/>
      <c r="HE673" s="3"/>
    </row>
    <row r="674" spans="1:213" s="16" customFormat="1" x14ac:dyDescent="0.25">
      <c r="A674" s="3"/>
      <c r="B674" s="17"/>
      <c r="C674" s="17"/>
      <c r="D674" s="18"/>
      <c r="F674" s="19"/>
      <c r="G674" s="20"/>
      <c r="H674" s="15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  <c r="FM674" s="3"/>
      <c r="FN674" s="3"/>
      <c r="FO674" s="3"/>
      <c r="FP674" s="3"/>
      <c r="FQ674" s="3"/>
      <c r="FR674" s="3"/>
      <c r="FS674" s="3"/>
      <c r="FT674" s="3"/>
      <c r="FU674" s="3"/>
      <c r="FV674" s="3"/>
      <c r="FW674" s="3"/>
      <c r="FX674" s="3"/>
      <c r="FY674" s="3"/>
      <c r="FZ674" s="3"/>
      <c r="GA674" s="3"/>
      <c r="GB674" s="3"/>
      <c r="GC674" s="3"/>
      <c r="GD674" s="3"/>
      <c r="GE674" s="3"/>
      <c r="GF674" s="3"/>
      <c r="GG674" s="3"/>
      <c r="GH674" s="3"/>
      <c r="GI674" s="3"/>
      <c r="GJ674" s="3"/>
      <c r="GK674" s="3"/>
      <c r="GL674" s="3"/>
      <c r="GM674" s="3"/>
      <c r="GN674" s="3"/>
      <c r="GO674" s="3"/>
      <c r="GP674" s="3"/>
      <c r="GQ674" s="3"/>
      <c r="GR674" s="3"/>
      <c r="GS674" s="3"/>
      <c r="GT674" s="3"/>
      <c r="GU674" s="3"/>
      <c r="GV674" s="3"/>
      <c r="GW674" s="3"/>
      <c r="GX674" s="3"/>
      <c r="GY674" s="3"/>
      <c r="GZ674" s="3"/>
      <c r="HA674" s="3"/>
      <c r="HB674" s="3"/>
      <c r="HC674" s="3"/>
      <c r="HD674" s="3"/>
      <c r="HE674" s="3"/>
    </row>
    <row r="675" spans="1:213" s="16" customFormat="1" x14ac:dyDescent="0.25">
      <c r="A675" s="3"/>
      <c r="B675" s="17"/>
      <c r="C675" s="17"/>
      <c r="D675" s="18"/>
      <c r="F675" s="19"/>
      <c r="G675" s="20"/>
      <c r="H675" s="15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  <c r="FM675" s="3"/>
      <c r="FN675" s="3"/>
      <c r="FO675" s="3"/>
      <c r="FP675" s="3"/>
      <c r="FQ675" s="3"/>
      <c r="FR675" s="3"/>
      <c r="FS675" s="3"/>
      <c r="FT675" s="3"/>
      <c r="FU675" s="3"/>
      <c r="FV675" s="3"/>
      <c r="FW675" s="3"/>
      <c r="FX675" s="3"/>
      <c r="FY675" s="3"/>
      <c r="FZ675" s="3"/>
      <c r="GA675" s="3"/>
      <c r="GB675" s="3"/>
      <c r="GC675" s="3"/>
      <c r="GD675" s="3"/>
      <c r="GE675" s="3"/>
      <c r="GF675" s="3"/>
      <c r="GG675" s="3"/>
      <c r="GH675" s="3"/>
      <c r="GI675" s="3"/>
      <c r="GJ675" s="3"/>
      <c r="GK675" s="3"/>
      <c r="GL675" s="3"/>
      <c r="GM675" s="3"/>
      <c r="GN675" s="3"/>
      <c r="GO675" s="3"/>
      <c r="GP675" s="3"/>
      <c r="GQ675" s="3"/>
      <c r="GR675" s="3"/>
      <c r="GS675" s="3"/>
      <c r="GT675" s="3"/>
      <c r="GU675" s="3"/>
      <c r="GV675" s="3"/>
      <c r="GW675" s="3"/>
      <c r="GX675" s="3"/>
      <c r="GY675" s="3"/>
      <c r="GZ675" s="3"/>
      <c r="HA675" s="3"/>
      <c r="HB675" s="3"/>
      <c r="HC675" s="3"/>
      <c r="HD675" s="3"/>
      <c r="HE675" s="3"/>
    </row>
    <row r="676" spans="1:213" s="16" customFormat="1" x14ac:dyDescent="0.25">
      <c r="A676" s="3"/>
      <c r="B676" s="17"/>
      <c r="C676" s="17"/>
      <c r="D676" s="18"/>
      <c r="F676" s="19"/>
      <c r="G676" s="20"/>
      <c r="H676" s="15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  <c r="FM676" s="3"/>
      <c r="FN676" s="3"/>
      <c r="FO676" s="3"/>
      <c r="FP676" s="3"/>
      <c r="FQ676" s="3"/>
      <c r="FR676" s="3"/>
      <c r="FS676" s="3"/>
      <c r="FT676" s="3"/>
      <c r="FU676" s="3"/>
      <c r="FV676" s="3"/>
      <c r="FW676" s="3"/>
      <c r="FX676" s="3"/>
      <c r="FY676" s="3"/>
      <c r="FZ676" s="3"/>
      <c r="GA676" s="3"/>
      <c r="GB676" s="3"/>
      <c r="GC676" s="3"/>
      <c r="GD676" s="3"/>
      <c r="GE676" s="3"/>
      <c r="GF676" s="3"/>
      <c r="GG676" s="3"/>
      <c r="GH676" s="3"/>
      <c r="GI676" s="3"/>
      <c r="GJ676" s="3"/>
      <c r="GK676" s="3"/>
      <c r="GL676" s="3"/>
      <c r="GM676" s="3"/>
      <c r="GN676" s="3"/>
      <c r="GO676" s="3"/>
      <c r="GP676" s="3"/>
      <c r="GQ676" s="3"/>
      <c r="GR676" s="3"/>
      <c r="GS676" s="3"/>
      <c r="GT676" s="3"/>
      <c r="GU676" s="3"/>
      <c r="GV676" s="3"/>
      <c r="GW676" s="3"/>
      <c r="GX676" s="3"/>
      <c r="GY676" s="3"/>
      <c r="GZ676" s="3"/>
      <c r="HA676" s="3"/>
      <c r="HB676" s="3"/>
      <c r="HC676" s="3"/>
      <c r="HD676" s="3"/>
      <c r="HE676" s="3"/>
    </row>
    <row r="677" spans="1:213" s="16" customFormat="1" x14ac:dyDescent="0.25">
      <c r="A677" s="3"/>
      <c r="B677" s="17"/>
      <c r="C677" s="17"/>
      <c r="D677" s="18"/>
      <c r="F677" s="19"/>
      <c r="G677" s="20"/>
      <c r="H677" s="15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  <c r="FE677" s="3"/>
      <c r="FF677" s="3"/>
      <c r="FG677" s="3"/>
      <c r="FH677" s="3"/>
      <c r="FI677" s="3"/>
      <c r="FJ677" s="3"/>
      <c r="FK677" s="3"/>
      <c r="FL677" s="3"/>
      <c r="FM677" s="3"/>
      <c r="FN677" s="3"/>
      <c r="FO677" s="3"/>
      <c r="FP677" s="3"/>
      <c r="FQ677" s="3"/>
      <c r="FR677" s="3"/>
      <c r="FS677" s="3"/>
      <c r="FT677" s="3"/>
      <c r="FU677" s="3"/>
      <c r="FV677" s="3"/>
      <c r="FW677" s="3"/>
      <c r="FX677" s="3"/>
      <c r="FY677" s="3"/>
      <c r="FZ677" s="3"/>
      <c r="GA677" s="3"/>
      <c r="GB677" s="3"/>
      <c r="GC677" s="3"/>
      <c r="GD677" s="3"/>
      <c r="GE677" s="3"/>
      <c r="GF677" s="3"/>
      <c r="GG677" s="3"/>
      <c r="GH677" s="3"/>
      <c r="GI677" s="3"/>
      <c r="GJ677" s="3"/>
      <c r="GK677" s="3"/>
      <c r="GL677" s="3"/>
      <c r="GM677" s="3"/>
      <c r="GN677" s="3"/>
      <c r="GO677" s="3"/>
      <c r="GP677" s="3"/>
      <c r="GQ677" s="3"/>
      <c r="GR677" s="3"/>
      <c r="GS677" s="3"/>
      <c r="GT677" s="3"/>
      <c r="GU677" s="3"/>
      <c r="GV677" s="3"/>
      <c r="GW677" s="3"/>
      <c r="GX677" s="3"/>
      <c r="GY677" s="3"/>
      <c r="GZ677" s="3"/>
      <c r="HA677" s="3"/>
      <c r="HB677" s="3"/>
      <c r="HC677" s="3"/>
      <c r="HD677" s="3"/>
      <c r="HE677" s="3"/>
    </row>
    <row r="678" spans="1:213" s="16" customFormat="1" x14ac:dyDescent="0.25">
      <c r="A678" s="3"/>
      <c r="B678" s="17"/>
      <c r="C678" s="17"/>
      <c r="D678" s="18"/>
      <c r="F678" s="19"/>
      <c r="G678" s="20"/>
      <c r="H678" s="15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  <c r="FE678" s="3"/>
      <c r="FF678" s="3"/>
      <c r="FG678" s="3"/>
      <c r="FH678" s="3"/>
      <c r="FI678" s="3"/>
      <c r="FJ678" s="3"/>
      <c r="FK678" s="3"/>
      <c r="FL678" s="3"/>
      <c r="FM678" s="3"/>
      <c r="FN678" s="3"/>
      <c r="FO678" s="3"/>
      <c r="FP678" s="3"/>
      <c r="FQ678" s="3"/>
      <c r="FR678" s="3"/>
      <c r="FS678" s="3"/>
      <c r="FT678" s="3"/>
      <c r="FU678" s="3"/>
      <c r="FV678" s="3"/>
      <c r="FW678" s="3"/>
      <c r="FX678" s="3"/>
      <c r="FY678" s="3"/>
      <c r="FZ678" s="3"/>
      <c r="GA678" s="3"/>
      <c r="GB678" s="3"/>
      <c r="GC678" s="3"/>
      <c r="GD678" s="3"/>
      <c r="GE678" s="3"/>
      <c r="GF678" s="3"/>
      <c r="GG678" s="3"/>
      <c r="GH678" s="3"/>
      <c r="GI678" s="3"/>
      <c r="GJ678" s="3"/>
      <c r="GK678" s="3"/>
      <c r="GL678" s="3"/>
      <c r="GM678" s="3"/>
      <c r="GN678" s="3"/>
      <c r="GO678" s="3"/>
      <c r="GP678" s="3"/>
      <c r="GQ678" s="3"/>
      <c r="GR678" s="3"/>
      <c r="GS678" s="3"/>
      <c r="GT678" s="3"/>
      <c r="GU678" s="3"/>
      <c r="GV678" s="3"/>
      <c r="GW678" s="3"/>
      <c r="GX678" s="3"/>
      <c r="GY678" s="3"/>
      <c r="GZ678" s="3"/>
      <c r="HA678" s="3"/>
      <c r="HB678" s="3"/>
      <c r="HC678" s="3"/>
      <c r="HD678" s="3"/>
      <c r="HE678" s="3"/>
    </row>
    <row r="679" spans="1:213" s="16" customFormat="1" x14ac:dyDescent="0.25">
      <c r="A679" s="3"/>
      <c r="B679" s="17"/>
      <c r="C679" s="17"/>
      <c r="D679" s="18"/>
      <c r="F679" s="19"/>
      <c r="G679" s="20"/>
      <c r="H679" s="15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  <c r="FE679" s="3"/>
      <c r="FF679" s="3"/>
      <c r="FG679" s="3"/>
      <c r="FH679" s="3"/>
      <c r="FI679" s="3"/>
      <c r="FJ679" s="3"/>
      <c r="FK679" s="3"/>
      <c r="FL679" s="3"/>
      <c r="FM679" s="3"/>
      <c r="FN679" s="3"/>
      <c r="FO679" s="3"/>
      <c r="FP679" s="3"/>
      <c r="FQ679" s="3"/>
      <c r="FR679" s="3"/>
      <c r="FS679" s="3"/>
      <c r="FT679" s="3"/>
      <c r="FU679" s="3"/>
      <c r="FV679" s="3"/>
      <c r="FW679" s="3"/>
      <c r="FX679" s="3"/>
      <c r="FY679" s="3"/>
      <c r="FZ679" s="3"/>
      <c r="GA679" s="3"/>
      <c r="GB679" s="3"/>
      <c r="GC679" s="3"/>
      <c r="GD679" s="3"/>
      <c r="GE679" s="3"/>
      <c r="GF679" s="3"/>
      <c r="GG679" s="3"/>
      <c r="GH679" s="3"/>
      <c r="GI679" s="3"/>
      <c r="GJ679" s="3"/>
      <c r="GK679" s="3"/>
      <c r="GL679" s="3"/>
      <c r="GM679" s="3"/>
      <c r="GN679" s="3"/>
      <c r="GO679" s="3"/>
      <c r="GP679" s="3"/>
      <c r="GQ679" s="3"/>
      <c r="GR679" s="3"/>
      <c r="GS679" s="3"/>
      <c r="GT679" s="3"/>
      <c r="GU679" s="3"/>
      <c r="GV679" s="3"/>
      <c r="GW679" s="3"/>
      <c r="GX679" s="3"/>
      <c r="GY679" s="3"/>
      <c r="GZ679" s="3"/>
      <c r="HA679" s="3"/>
      <c r="HB679" s="3"/>
      <c r="HC679" s="3"/>
      <c r="HD679" s="3"/>
      <c r="HE679" s="3"/>
    </row>
    <row r="680" spans="1:213" s="16" customFormat="1" x14ac:dyDescent="0.25">
      <c r="A680" s="3"/>
      <c r="B680" s="17"/>
      <c r="C680" s="17"/>
      <c r="D680" s="18"/>
      <c r="F680" s="19"/>
      <c r="G680" s="20"/>
      <c r="H680" s="15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  <c r="FE680" s="3"/>
      <c r="FF680" s="3"/>
      <c r="FG680" s="3"/>
      <c r="FH680" s="3"/>
      <c r="FI680" s="3"/>
      <c r="FJ680" s="3"/>
      <c r="FK680" s="3"/>
      <c r="FL680" s="3"/>
      <c r="FM680" s="3"/>
      <c r="FN680" s="3"/>
      <c r="FO680" s="3"/>
      <c r="FP680" s="3"/>
      <c r="FQ680" s="3"/>
      <c r="FR680" s="3"/>
      <c r="FS680" s="3"/>
      <c r="FT680" s="3"/>
      <c r="FU680" s="3"/>
      <c r="FV680" s="3"/>
      <c r="FW680" s="3"/>
      <c r="FX680" s="3"/>
      <c r="FY680" s="3"/>
      <c r="FZ680" s="3"/>
      <c r="GA680" s="3"/>
      <c r="GB680" s="3"/>
      <c r="GC680" s="3"/>
      <c r="GD680" s="3"/>
      <c r="GE680" s="3"/>
      <c r="GF680" s="3"/>
      <c r="GG680" s="3"/>
      <c r="GH680" s="3"/>
      <c r="GI680" s="3"/>
      <c r="GJ680" s="3"/>
      <c r="GK680" s="3"/>
      <c r="GL680" s="3"/>
      <c r="GM680" s="3"/>
      <c r="GN680" s="3"/>
      <c r="GO680" s="3"/>
      <c r="GP680" s="3"/>
      <c r="GQ680" s="3"/>
      <c r="GR680" s="3"/>
      <c r="GS680" s="3"/>
      <c r="GT680" s="3"/>
      <c r="GU680" s="3"/>
      <c r="GV680" s="3"/>
      <c r="GW680" s="3"/>
      <c r="GX680" s="3"/>
      <c r="GY680" s="3"/>
      <c r="GZ680" s="3"/>
      <c r="HA680" s="3"/>
      <c r="HB680" s="3"/>
      <c r="HC680" s="3"/>
      <c r="HD680" s="3"/>
      <c r="HE680" s="3"/>
    </row>
    <row r="681" spans="1:213" s="16" customFormat="1" x14ac:dyDescent="0.25">
      <c r="A681" s="3"/>
      <c r="B681" s="17"/>
      <c r="C681" s="17"/>
      <c r="D681" s="18"/>
      <c r="F681" s="19"/>
      <c r="G681" s="20"/>
      <c r="H681" s="15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  <c r="FE681" s="3"/>
      <c r="FF681" s="3"/>
      <c r="FG681" s="3"/>
      <c r="FH681" s="3"/>
      <c r="FI681" s="3"/>
      <c r="FJ681" s="3"/>
      <c r="FK681" s="3"/>
      <c r="FL681" s="3"/>
      <c r="FM681" s="3"/>
      <c r="FN681" s="3"/>
      <c r="FO681" s="3"/>
      <c r="FP681" s="3"/>
      <c r="FQ681" s="3"/>
      <c r="FR681" s="3"/>
      <c r="FS681" s="3"/>
      <c r="FT681" s="3"/>
      <c r="FU681" s="3"/>
      <c r="FV681" s="3"/>
      <c r="FW681" s="3"/>
      <c r="FX681" s="3"/>
      <c r="FY681" s="3"/>
      <c r="FZ681" s="3"/>
      <c r="GA681" s="3"/>
      <c r="GB681" s="3"/>
      <c r="GC681" s="3"/>
      <c r="GD681" s="3"/>
      <c r="GE681" s="3"/>
      <c r="GF681" s="3"/>
      <c r="GG681" s="3"/>
      <c r="GH681" s="3"/>
      <c r="GI681" s="3"/>
      <c r="GJ681" s="3"/>
      <c r="GK681" s="3"/>
      <c r="GL681" s="3"/>
      <c r="GM681" s="3"/>
      <c r="GN681" s="3"/>
      <c r="GO681" s="3"/>
      <c r="GP681" s="3"/>
      <c r="GQ681" s="3"/>
      <c r="GR681" s="3"/>
      <c r="GS681" s="3"/>
      <c r="GT681" s="3"/>
      <c r="GU681" s="3"/>
      <c r="GV681" s="3"/>
      <c r="GW681" s="3"/>
      <c r="GX681" s="3"/>
      <c r="GY681" s="3"/>
      <c r="GZ681" s="3"/>
      <c r="HA681" s="3"/>
      <c r="HB681" s="3"/>
      <c r="HC681" s="3"/>
      <c r="HD681" s="3"/>
      <c r="HE681" s="3"/>
    </row>
    <row r="682" spans="1:213" s="16" customFormat="1" x14ac:dyDescent="0.25">
      <c r="A682" s="3"/>
      <c r="B682" s="17"/>
      <c r="C682" s="17"/>
      <c r="D682" s="18"/>
      <c r="F682" s="19"/>
      <c r="G682" s="20"/>
      <c r="H682" s="15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  <c r="FM682" s="3"/>
      <c r="FN682" s="3"/>
      <c r="FO682" s="3"/>
      <c r="FP682" s="3"/>
      <c r="FQ682" s="3"/>
      <c r="FR682" s="3"/>
      <c r="FS682" s="3"/>
      <c r="FT682" s="3"/>
      <c r="FU682" s="3"/>
      <c r="FV682" s="3"/>
      <c r="FW682" s="3"/>
      <c r="FX682" s="3"/>
      <c r="FY682" s="3"/>
      <c r="FZ682" s="3"/>
      <c r="GA682" s="3"/>
      <c r="GB682" s="3"/>
      <c r="GC682" s="3"/>
      <c r="GD682" s="3"/>
      <c r="GE682" s="3"/>
      <c r="GF682" s="3"/>
      <c r="GG682" s="3"/>
      <c r="GH682" s="3"/>
      <c r="GI682" s="3"/>
      <c r="GJ682" s="3"/>
      <c r="GK682" s="3"/>
      <c r="GL682" s="3"/>
      <c r="GM682" s="3"/>
      <c r="GN682" s="3"/>
      <c r="GO682" s="3"/>
      <c r="GP682" s="3"/>
      <c r="GQ682" s="3"/>
      <c r="GR682" s="3"/>
      <c r="GS682" s="3"/>
      <c r="GT682" s="3"/>
      <c r="GU682" s="3"/>
      <c r="GV682" s="3"/>
      <c r="GW682" s="3"/>
      <c r="GX682" s="3"/>
      <c r="GY682" s="3"/>
      <c r="GZ682" s="3"/>
      <c r="HA682" s="3"/>
      <c r="HB682" s="3"/>
      <c r="HC682" s="3"/>
      <c r="HD682" s="3"/>
      <c r="HE682" s="3"/>
    </row>
    <row r="683" spans="1:213" s="16" customFormat="1" x14ac:dyDescent="0.25">
      <c r="A683" s="3"/>
      <c r="B683" s="17"/>
      <c r="C683" s="17"/>
      <c r="D683" s="18"/>
      <c r="F683" s="19"/>
      <c r="G683" s="20"/>
      <c r="H683" s="15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  <c r="FM683" s="3"/>
      <c r="FN683" s="3"/>
      <c r="FO683" s="3"/>
      <c r="FP683" s="3"/>
      <c r="FQ683" s="3"/>
      <c r="FR683" s="3"/>
      <c r="FS683" s="3"/>
      <c r="FT683" s="3"/>
      <c r="FU683" s="3"/>
      <c r="FV683" s="3"/>
      <c r="FW683" s="3"/>
      <c r="FX683" s="3"/>
      <c r="FY683" s="3"/>
      <c r="FZ683" s="3"/>
      <c r="GA683" s="3"/>
      <c r="GB683" s="3"/>
      <c r="GC683" s="3"/>
      <c r="GD683" s="3"/>
      <c r="GE683" s="3"/>
      <c r="GF683" s="3"/>
      <c r="GG683" s="3"/>
      <c r="GH683" s="3"/>
      <c r="GI683" s="3"/>
      <c r="GJ683" s="3"/>
      <c r="GK683" s="3"/>
      <c r="GL683" s="3"/>
      <c r="GM683" s="3"/>
      <c r="GN683" s="3"/>
      <c r="GO683" s="3"/>
      <c r="GP683" s="3"/>
      <c r="GQ683" s="3"/>
      <c r="GR683" s="3"/>
      <c r="GS683" s="3"/>
      <c r="GT683" s="3"/>
      <c r="GU683" s="3"/>
      <c r="GV683" s="3"/>
      <c r="GW683" s="3"/>
      <c r="GX683" s="3"/>
      <c r="GY683" s="3"/>
      <c r="GZ683" s="3"/>
      <c r="HA683" s="3"/>
      <c r="HB683" s="3"/>
      <c r="HC683" s="3"/>
      <c r="HD683" s="3"/>
      <c r="HE683" s="3"/>
    </row>
    <row r="684" spans="1:213" s="16" customFormat="1" x14ac:dyDescent="0.25">
      <c r="A684" s="3"/>
      <c r="B684" s="17"/>
      <c r="C684" s="17"/>
      <c r="D684" s="18"/>
      <c r="F684" s="19"/>
      <c r="G684" s="20"/>
      <c r="H684" s="15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  <c r="FM684" s="3"/>
      <c r="FN684" s="3"/>
      <c r="FO684" s="3"/>
      <c r="FP684" s="3"/>
      <c r="FQ684" s="3"/>
      <c r="FR684" s="3"/>
      <c r="FS684" s="3"/>
      <c r="FT684" s="3"/>
      <c r="FU684" s="3"/>
      <c r="FV684" s="3"/>
      <c r="FW684" s="3"/>
      <c r="FX684" s="3"/>
      <c r="FY684" s="3"/>
      <c r="FZ684" s="3"/>
      <c r="GA684" s="3"/>
      <c r="GB684" s="3"/>
      <c r="GC684" s="3"/>
      <c r="GD684" s="3"/>
      <c r="GE684" s="3"/>
      <c r="GF684" s="3"/>
      <c r="GG684" s="3"/>
      <c r="GH684" s="3"/>
      <c r="GI684" s="3"/>
      <c r="GJ684" s="3"/>
      <c r="GK684" s="3"/>
      <c r="GL684" s="3"/>
      <c r="GM684" s="3"/>
      <c r="GN684" s="3"/>
      <c r="GO684" s="3"/>
      <c r="GP684" s="3"/>
      <c r="GQ684" s="3"/>
      <c r="GR684" s="3"/>
      <c r="GS684" s="3"/>
      <c r="GT684" s="3"/>
      <c r="GU684" s="3"/>
      <c r="GV684" s="3"/>
      <c r="GW684" s="3"/>
      <c r="GX684" s="3"/>
      <c r="GY684" s="3"/>
      <c r="GZ684" s="3"/>
      <c r="HA684" s="3"/>
      <c r="HB684" s="3"/>
      <c r="HC684" s="3"/>
      <c r="HD684" s="3"/>
      <c r="HE684" s="3"/>
    </row>
    <row r="685" spans="1:213" s="16" customFormat="1" x14ac:dyDescent="0.25">
      <c r="A685" s="3"/>
      <c r="B685" s="17"/>
      <c r="C685" s="17"/>
      <c r="D685" s="18"/>
      <c r="F685" s="19"/>
      <c r="G685" s="20"/>
      <c r="H685" s="15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  <c r="FE685" s="3"/>
      <c r="FF685" s="3"/>
      <c r="FG685" s="3"/>
      <c r="FH685" s="3"/>
      <c r="FI685" s="3"/>
      <c r="FJ685" s="3"/>
      <c r="FK685" s="3"/>
      <c r="FL685" s="3"/>
      <c r="FM685" s="3"/>
      <c r="FN685" s="3"/>
      <c r="FO685" s="3"/>
      <c r="FP685" s="3"/>
      <c r="FQ685" s="3"/>
      <c r="FR685" s="3"/>
      <c r="FS685" s="3"/>
      <c r="FT685" s="3"/>
      <c r="FU685" s="3"/>
      <c r="FV685" s="3"/>
      <c r="FW685" s="3"/>
      <c r="FX685" s="3"/>
      <c r="FY685" s="3"/>
      <c r="FZ685" s="3"/>
      <c r="GA685" s="3"/>
      <c r="GB685" s="3"/>
      <c r="GC685" s="3"/>
      <c r="GD685" s="3"/>
      <c r="GE685" s="3"/>
      <c r="GF685" s="3"/>
      <c r="GG685" s="3"/>
      <c r="GH685" s="3"/>
      <c r="GI685" s="3"/>
      <c r="GJ685" s="3"/>
      <c r="GK685" s="3"/>
      <c r="GL685" s="3"/>
      <c r="GM685" s="3"/>
      <c r="GN685" s="3"/>
      <c r="GO685" s="3"/>
      <c r="GP685" s="3"/>
      <c r="GQ685" s="3"/>
      <c r="GR685" s="3"/>
      <c r="GS685" s="3"/>
      <c r="GT685" s="3"/>
      <c r="GU685" s="3"/>
      <c r="GV685" s="3"/>
      <c r="GW685" s="3"/>
      <c r="GX685" s="3"/>
      <c r="GY685" s="3"/>
      <c r="GZ685" s="3"/>
      <c r="HA685" s="3"/>
      <c r="HB685" s="3"/>
      <c r="HC685" s="3"/>
      <c r="HD685" s="3"/>
      <c r="HE685" s="3"/>
    </row>
    <row r="686" spans="1:213" s="16" customFormat="1" x14ac:dyDescent="0.25">
      <c r="A686" s="3"/>
      <c r="B686" s="17"/>
      <c r="C686" s="17"/>
      <c r="D686" s="18"/>
      <c r="F686" s="19"/>
      <c r="G686" s="20"/>
      <c r="H686" s="15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  <c r="FE686" s="3"/>
      <c r="FF686" s="3"/>
      <c r="FG686" s="3"/>
      <c r="FH686" s="3"/>
      <c r="FI686" s="3"/>
      <c r="FJ686" s="3"/>
      <c r="FK686" s="3"/>
      <c r="FL686" s="3"/>
      <c r="FM686" s="3"/>
      <c r="FN686" s="3"/>
      <c r="FO686" s="3"/>
      <c r="FP686" s="3"/>
      <c r="FQ686" s="3"/>
      <c r="FR686" s="3"/>
      <c r="FS686" s="3"/>
      <c r="FT686" s="3"/>
      <c r="FU686" s="3"/>
      <c r="FV686" s="3"/>
      <c r="FW686" s="3"/>
      <c r="FX686" s="3"/>
      <c r="FY686" s="3"/>
      <c r="FZ686" s="3"/>
      <c r="GA686" s="3"/>
      <c r="GB686" s="3"/>
      <c r="GC686" s="3"/>
      <c r="GD686" s="3"/>
      <c r="GE686" s="3"/>
      <c r="GF686" s="3"/>
      <c r="GG686" s="3"/>
      <c r="GH686" s="3"/>
      <c r="GI686" s="3"/>
      <c r="GJ686" s="3"/>
      <c r="GK686" s="3"/>
      <c r="GL686" s="3"/>
      <c r="GM686" s="3"/>
      <c r="GN686" s="3"/>
      <c r="GO686" s="3"/>
      <c r="GP686" s="3"/>
      <c r="GQ686" s="3"/>
      <c r="GR686" s="3"/>
      <c r="GS686" s="3"/>
      <c r="GT686" s="3"/>
      <c r="GU686" s="3"/>
      <c r="GV686" s="3"/>
      <c r="GW686" s="3"/>
      <c r="GX686" s="3"/>
      <c r="GY686" s="3"/>
      <c r="GZ686" s="3"/>
      <c r="HA686" s="3"/>
      <c r="HB686" s="3"/>
      <c r="HC686" s="3"/>
      <c r="HD686" s="3"/>
      <c r="HE686" s="3"/>
    </row>
    <row r="687" spans="1:213" s="16" customFormat="1" x14ac:dyDescent="0.25">
      <c r="A687" s="3"/>
      <c r="B687" s="17"/>
      <c r="C687" s="17"/>
      <c r="D687" s="18"/>
      <c r="F687" s="19"/>
      <c r="G687" s="20"/>
      <c r="H687" s="15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  <c r="FE687" s="3"/>
      <c r="FF687" s="3"/>
      <c r="FG687" s="3"/>
      <c r="FH687" s="3"/>
      <c r="FI687" s="3"/>
      <c r="FJ687" s="3"/>
      <c r="FK687" s="3"/>
      <c r="FL687" s="3"/>
      <c r="FM687" s="3"/>
      <c r="FN687" s="3"/>
      <c r="FO687" s="3"/>
      <c r="FP687" s="3"/>
      <c r="FQ687" s="3"/>
      <c r="FR687" s="3"/>
      <c r="FS687" s="3"/>
      <c r="FT687" s="3"/>
      <c r="FU687" s="3"/>
      <c r="FV687" s="3"/>
      <c r="FW687" s="3"/>
      <c r="FX687" s="3"/>
      <c r="FY687" s="3"/>
      <c r="FZ687" s="3"/>
      <c r="GA687" s="3"/>
      <c r="GB687" s="3"/>
      <c r="GC687" s="3"/>
      <c r="GD687" s="3"/>
      <c r="GE687" s="3"/>
      <c r="GF687" s="3"/>
      <c r="GG687" s="3"/>
      <c r="GH687" s="3"/>
      <c r="GI687" s="3"/>
      <c r="GJ687" s="3"/>
      <c r="GK687" s="3"/>
      <c r="GL687" s="3"/>
      <c r="GM687" s="3"/>
      <c r="GN687" s="3"/>
      <c r="GO687" s="3"/>
      <c r="GP687" s="3"/>
      <c r="GQ687" s="3"/>
      <c r="GR687" s="3"/>
      <c r="GS687" s="3"/>
      <c r="GT687" s="3"/>
      <c r="GU687" s="3"/>
      <c r="GV687" s="3"/>
      <c r="GW687" s="3"/>
      <c r="GX687" s="3"/>
      <c r="GY687" s="3"/>
      <c r="GZ687" s="3"/>
      <c r="HA687" s="3"/>
      <c r="HB687" s="3"/>
      <c r="HC687" s="3"/>
      <c r="HD687" s="3"/>
      <c r="HE687" s="3"/>
    </row>
    <row r="688" spans="1:213" s="16" customFormat="1" x14ac:dyDescent="0.25">
      <c r="A688" s="3"/>
      <c r="B688" s="17"/>
      <c r="C688" s="17"/>
      <c r="D688" s="18"/>
      <c r="F688" s="19"/>
      <c r="G688" s="20"/>
      <c r="H688" s="15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  <c r="FE688" s="3"/>
      <c r="FF688" s="3"/>
      <c r="FG688" s="3"/>
      <c r="FH688" s="3"/>
      <c r="FI688" s="3"/>
      <c r="FJ688" s="3"/>
      <c r="FK688" s="3"/>
      <c r="FL688" s="3"/>
      <c r="FM688" s="3"/>
      <c r="FN688" s="3"/>
      <c r="FO688" s="3"/>
      <c r="FP688" s="3"/>
      <c r="FQ688" s="3"/>
      <c r="FR688" s="3"/>
      <c r="FS688" s="3"/>
      <c r="FT688" s="3"/>
      <c r="FU688" s="3"/>
      <c r="FV688" s="3"/>
      <c r="FW688" s="3"/>
      <c r="FX688" s="3"/>
      <c r="FY688" s="3"/>
      <c r="FZ688" s="3"/>
      <c r="GA688" s="3"/>
      <c r="GB688" s="3"/>
      <c r="GC688" s="3"/>
      <c r="GD688" s="3"/>
      <c r="GE688" s="3"/>
      <c r="GF688" s="3"/>
      <c r="GG688" s="3"/>
      <c r="GH688" s="3"/>
      <c r="GI688" s="3"/>
      <c r="GJ688" s="3"/>
      <c r="GK688" s="3"/>
      <c r="GL688" s="3"/>
      <c r="GM688" s="3"/>
      <c r="GN688" s="3"/>
      <c r="GO688" s="3"/>
      <c r="GP688" s="3"/>
      <c r="GQ688" s="3"/>
      <c r="GR688" s="3"/>
      <c r="GS688" s="3"/>
      <c r="GT688" s="3"/>
      <c r="GU688" s="3"/>
      <c r="GV688" s="3"/>
      <c r="GW688" s="3"/>
      <c r="GX688" s="3"/>
      <c r="GY688" s="3"/>
      <c r="GZ688" s="3"/>
      <c r="HA688" s="3"/>
      <c r="HB688" s="3"/>
      <c r="HC688" s="3"/>
      <c r="HD688" s="3"/>
      <c r="HE688" s="3"/>
    </row>
    <row r="689" spans="1:213" s="16" customFormat="1" x14ac:dyDescent="0.25">
      <c r="A689" s="3"/>
      <c r="B689" s="17"/>
      <c r="C689" s="17"/>
      <c r="D689" s="18"/>
      <c r="F689" s="19"/>
      <c r="G689" s="20"/>
      <c r="H689" s="15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  <c r="FE689" s="3"/>
      <c r="FF689" s="3"/>
      <c r="FG689" s="3"/>
      <c r="FH689" s="3"/>
      <c r="FI689" s="3"/>
      <c r="FJ689" s="3"/>
      <c r="FK689" s="3"/>
      <c r="FL689" s="3"/>
      <c r="FM689" s="3"/>
      <c r="FN689" s="3"/>
      <c r="FO689" s="3"/>
      <c r="FP689" s="3"/>
      <c r="FQ689" s="3"/>
      <c r="FR689" s="3"/>
      <c r="FS689" s="3"/>
      <c r="FT689" s="3"/>
      <c r="FU689" s="3"/>
      <c r="FV689" s="3"/>
      <c r="FW689" s="3"/>
      <c r="FX689" s="3"/>
      <c r="FY689" s="3"/>
      <c r="FZ689" s="3"/>
      <c r="GA689" s="3"/>
      <c r="GB689" s="3"/>
      <c r="GC689" s="3"/>
      <c r="GD689" s="3"/>
      <c r="GE689" s="3"/>
      <c r="GF689" s="3"/>
      <c r="GG689" s="3"/>
      <c r="GH689" s="3"/>
      <c r="GI689" s="3"/>
      <c r="GJ689" s="3"/>
      <c r="GK689" s="3"/>
      <c r="GL689" s="3"/>
      <c r="GM689" s="3"/>
      <c r="GN689" s="3"/>
      <c r="GO689" s="3"/>
      <c r="GP689" s="3"/>
      <c r="GQ689" s="3"/>
      <c r="GR689" s="3"/>
      <c r="GS689" s="3"/>
      <c r="GT689" s="3"/>
      <c r="GU689" s="3"/>
      <c r="GV689" s="3"/>
      <c r="GW689" s="3"/>
      <c r="GX689" s="3"/>
      <c r="GY689" s="3"/>
      <c r="GZ689" s="3"/>
      <c r="HA689" s="3"/>
      <c r="HB689" s="3"/>
      <c r="HC689" s="3"/>
      <c r="HD689" s="3"/>
      <c r="HE689" s="3"/>
    </row>
    <row r="690" spans="1:213" s="16" customFormat="1" x14ac:dyDescent="0.25">
      <c r="A690" s="3"/>
      <c r="B690" s="17"/>
      <c r="C690" s="17"/>
      <c r="D690" s="18"/>
      <c r="F690" s="19"/>
      <c r="G690" s="20"/>
      <c r="H690" s="15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  <c r="FE690" s="3"/>
      <c r="FF690" s="3"/>
      <c r="FG690" s="3"/>
      <c r="FH690" s="3"/>
      <c r="FI690" s="3"/>
      <c r="FJ690" s="3"/>
      <c r="FK690" s="3"/>
      <c r="FL690" s="3"/>
      <c r="FM690" s="3"/>
      <c r="FN690" s="3"/>
      <c r="FO690" s="3"/>
      <c r="FP690" s="3"/>
      <c r="FQ690" s="3"/>
      <c r="FR690" s="3"/>
      <c r="FS690" s="3"/>
      <c r="FT690" s="3"/>
      <c r="FU690" s="3"/>
      <c r="FV690" s="3"/>
      <c r="FW690" s="3"/>
      <c r="FX690" s="3"/>
      <c r="FY690" s="3"/>
      <c r="FZ690" s="3"/>
      <c r="GA690" s="3"/>
      <c r="GB690" s="3"/>
      <c r="GC690" s="3"/>
      <c r="GD690" s="3"/>
      <c r="GE690" s="3"/>
      <c r="GF690" s="3"/>
      <c r="GG690" s="3"/>
      <c r="GH690" s="3"/>
      <c r="GI690" s="3"/>
      <c r="GJ690" s="3"/>
      <c r="GK690" s="3"/>
      <c r="GL690" s="3"/>
      <c r="GM690" s="3"/>
      <c r="GN690" s="3"/>
      <c r="GO690" s="3"/>
      <c r="GP690" s="3"/>
      <c r="GQ690" s="3"/>
      <c r="GR690" s="3"/>
      <c r="GS690" s="3"/>
      <c r="GT690" s="3"/>
      <c r="GU690" s="3"/>
      <c r="GV690" s="3"/>
      <c r="GW690" s="3"/>
      <c r="GX690" s="3"/>
      <c r="GY690" s="3"/>
      <c r="GZ690" s="3"/>
      <c r="HA690" s="3"/>
      <c r="HB690" s="3"/>
      <c r="HC690" s="3"/>
      <c r="HD690" s="3"/>
      <c r="HE690" s="3"/>
    </row>
    <row r="691" spans="1:213" s="16" customFormat="1" x14ac:dyDescent="0.25">
      <c r="A691" s="3"/>
      <c r="B691" s="17"/>
      <c r="C691" s="17"/>
      <c r="D691" s="18"/>
      <c r="F691" s="19"/>
      <c r="G691" s="20"/>
      <c r="H691" s="15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  <c r="FE691" s="3"/>
      <c r="FF691" s="3"/>
      <c r="FG691" s="3"/>
      <c r="FH691" s="3"/>
      <c r="FI691" s="3"/>
      <c r="FJ691" s="3"/>
      <c r="FK691" s="3"/>
      <c r="FL691" s="3"/>
      <c r="FM691" s="3"/>
      <c r="FN691" s="3"/>
      <c r="FO691" s="3"/>
      <c r="FP691" s="3"/>
      <c r="FQ691" s="3"/>
      <c r="FR691" s="3"/>
      <c r="FS691" s="3"/>
      <c r="FT691" s="3"/>
      <c r="FU691" s="3"/>
      <c r="FV691" s="3"/>
      <c r="FW691" s="3"/>
      <c r="FX691" s="3"/>
      <c r="FY691" s="3"/>
      <c r="FZ691" s="3"/>
      <c r="GA691" s="3"/>
      <c r="GB691" s="3"/>
      <c r="GC691" s="3"/>
      <c r="GD691" s="3"/>
      <c r="GE691" s="3"/>
      <c r="GF691" s="3"/>
      <c r="GG691" s="3"/>
      <c r="GH691" s="3"/>
      <c r="GI691" s="3"/>
      <c r="GJ691" s="3"/>
      <c r="GK691" s="3"/>
      <c r="GL691" s="3"/>
      <c r="GM691" s="3"/>
      <c r="GN691" s="3"/>
      <c r="GO691" s="3"/>
      <c r="GP691" s="3"/>
      <c r="GQ691" s="3"/>
      <c r="GR691" s="3"/>
      <c r="GS691" s="3"/>
      <c r="GT691" s="3"/>
      <c r="GU691" s="3"/>
      <c r="GV691" s="3"/>
      <c r="GW691" s="3"/>
      <c r="GX691" s="3"/>
      <c r="GY691" s="3"/>
      <c r="GZ691" s="3"/>
      <c r="HA691" s="3"/>
      <c r="HB691" s="3"/>
      <c r="HC691" s="3"/>
      <c r="HD691" s="3"/>
      <c r="HE691" s="3"/>
    </row>
    <row r="692" spans="1:213" s="16" customFormat="1" x14ac:dyDescent="0.25">
      <c r="A692" s="3"/>
      <c r="B692" s="17"/>
      <c r="C692" s="17"/>
      <c r="D692" s="18"/>
      <c r="F692" s="19"/>
      <c r="G692" s="20"/>
      <c r="H692" s="15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  <c r="FM692" s="3"/>
      <c r="FN692" s="3"/>
      <c r="FO692" s="3"/>
      <c r="FP692" s="3"/>
      <c r="FQ692" s="3"/>
      <c r="FR692" s="3"/>
      <c r="FS692" s="3"/>
      <c r="FT692" s="3"/>
      <c r="FU692" s="3"/>
      <c r="FV692" s="3"/>
      <c r="FW692" s="3"/>
      <c r="FX692" s="3"/>
      <c r="FY692" s="3"/>
      <c r="FZ692" s="3"/>
      <c r="GA692" s="3"/>
      <c r="GB692" s="3"/>
      <c r="GC692" s="3"/>
      <c r="GD692" s="3"/>
      <c r="GE692" s="3"/>
      <c r="GF692" s="3"/>
      <c r="GG692" s="3"/>
      <c r="GH692" s="3"/>
      <c r="GI692" s="3"/>
      <c r="GJ692" s="3"/>
      <c r="GK692" s="3"/>
      <c r="GL692" s="3"/>
      <c r="GM692" s="3"/>
      <c r="GN692" s="3"/>
      <c r="GO692" s="3"/>
      <c r="GP692" s="3"/>
      <c r="GQ692" s="3"/>
      <c r="GR692" s="3"/>
      <c r="GS692" s="3"/>
      <c r="GT692" s="3"/>
      <c r="GU692" s="3"/>
      <c r="GV692" s="3"/>
      <c r="GW692" s="3"/>
      <c r="GX692" s="3"/>
      <c r="GY692" s="3"/>
      <c r="GZ692" s="3"/>
      <c r="HA692" s="3"/>
      <c r="HB692" s="3"/>
      <c r="HC692" s="3"/>
      <c r="HD692" s="3"/>
      <c r="HE692" s="3"/>
    </row>
    <row r="693" spans="1:213" s="16" customFormat="1" x14ac:dyDescent="0.25">
      <c r="A693" s="3"/>
      <c r="B693" s="17"/>
      <c r="C693" s="17"/>
      <c r="D693" s="18"/>
      <c r="F693" s="19"/>
      <c r="G693" s="20"/>
      <c r="H693" s="15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  <c r="EL693" s="3"/>
      <c r="EM693" s="3"/>
      <c r="EN693" s="3"/>
      <c r="EO693" s="3"/>
      <c r="EP693" s="3"/>
      <c r="EQ693" s="3"/>
      <c r="ER693" s="3"/>
      <c r="ES693" s="3"/>
      <c r="ET693" s="3"/>
      <c r="EU693" s="3"/>
      <c r="EV693" s="3"/>
      <c r="EW693" s="3"/>
      <c r="EX693" s="3"/>
      <c r="EY693" s="3"/>
      <c r="EZ693" s="3"/>
      <c r="FA693" s="3"/>
      <c r="FB693" s="3"/>
      <c r="FC693" s="3"/>
      <c r="FD693" s="3"/>
      <c r="FE693" s="3"/>
      <c r="FF693" s="3"/>
      <c r="FG693" s="3"/>
      <c r="FH693" s="3"/>
      <c r="FI693" s="3"/>
      <c r="FJ693" s="3"/>
      <c r="FK693" s="3"/>
      <c r="FL693" s="3"/>
      <c r="FM693" s="3"/>
      <c r="FN693" s="3"/>
      <c r="FO693" s="3"/>
      <c r="FP693" s="3"/>
      <c r="FQ693" s="3"/>
      <c r="FR693" s="3"/>
      <c r="FS693" s="3"/>
      <c r="FT693" s="3"/>
      <c r="FU693" s="3"/>
      <c r="FV693" s="3"/>
      <c r="FW693" s="3"/>
      <c r="FX693" s="3"/>
      <c r="FY693" s="3"/>
      <c r="FZ693" s="3"/>
      <c r="GA693" s="3"/>
      <c r="GB693" s="3"/>
      <c r="GC693" s="3"/>
      <c r="GD693" s="3"/>
      <c r="GE693" s="3"/>
      <c r="GF693" s="3"/>
      <c r="GG693" s="3"/>
      <c r="GH693" s="3"/>
      <c r="GI693" s="3"/>
      <c r="GJ693" s="3"/>
      <c r="GK693" s="3"/>
      <c r="GL693" s="3"/>
      <c r="GM693" s="3"/>
      <c r="GN693" s="3"/>
      <c r="GO693" s="3"/>
      <c r="GP693" s="3"/>
      <c r="GQ693" s="3"/>
      <c r="GR693" s="3"/>
      <c r="GS693" s="3"/>
      <c r="GT693" s="3"/>
      <c r="GU693" s="3"/>
      <c r="GV693" s="3"/>
      <c r="GW693" s="3"/>
      <c r="GX693" s="3"/>
      <c r="GY693" s="3"/>
      <c r="GZ693" s="3"/>
      <c r="HA693" s="3"/>
      <c r="HB693" s="3"/>
      <c r="HC693" s="3"/>
      <c r="HD693" s="3"/>
      <c r="HE693" s="3"/>
    </row>
    <row r="694" spans="1:213" s="16" customFormat="1" x14ac:dyDescent="0.25">
      <c r="A694" s="3"/>
      <c r="B694" s="17"/>
      <c r="C694" s="17"/>
      <c r="D694" s="18"/>
      <c r="F694" s="19"/>
      <c r="G694" s="20"/>
      <c r="H694" s="15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  <c r="FE694" s="3"/>
      <c r="FF694" s="3"/>
      <c r="FG694" s="3"/>
      <c r="FH694" s="3"/>
      <c r="FI694" s="3"/>
      <c r="FJ694" s="3"/>
      <c r="FK694" s="3"/>
      <c r="FL694" s="3"/>
      <c r="FM694" s="3"/>
      <c r="FN694" s="3"/>
      <c r="FO694" s="3"/>
      <c r="FP694" s="3"/>
      <c r="FQ694" s="3"/>
      <c r="FR694" s="3"/>
      <c r="FS694" s="3"/>
      <c r="FT694" s="3"/>
      <c r="FU694" s="3"/>
      <c r="FV694" s="3"/>
      <c r="FW694" s="3"/>
      <c r="FX694" s="3"/>
      <c r="FY694" s="3"/>
      <c r="FZ694" s="3"/>
      <c r="GA694" s="3"/>
      <c r="GB694" s="3"/>
      <c r="GC694" s="3"/>
      <c r="GD694" s="3"/>
      <c r="GE694" s="3"/>
      <c r="GF694" s="3"/>
      <c r="GG694" s="3"/>
      <c r="GH694" s="3"/>
      <c r="GI694" s="3"/>
      <c r="GJ694" s="3"/>
      <c r="GK694" s="3"/>
      <c r="GL694" s="3"/>
      <c r="GM694" s="3"/>
      <c r="GN694" s="3"/>
      <c r="GO694" s="3"/>
      <c r="GP694" s="3"/>
      <c r="GQ694" s="3"/>
      <c r="GR694" s="3"/>
      <c r="GS694" s="3"/>
      <c r="GT694" s="3"/>
      <c r="GU694" s="3"/>
      <c r="GV694" s="3"/>
      <c r="GW694" s="3"/>
      <c r="GX694" s="3"/>
      <c r="GY694" s="3"/>
      <c r="GZ694" s="3"/>
      <c r="HA694" s="3"/>
      <c r="HB694" s="3"/>
      <c r="HC694" s="3"/>
      <c r="HD694" s="3"/>
      <c r="HE694" s="3"/>
    </row>
    <row r="695" spans="1:213" s="16" customFormat="1" x14ac:dyDescent="0.25">
      <c r="A695" s="3"/>
      <c r="B695" s="17"/>
      <c r="C695" s="17"/>
      <c r="D695" s="18"/>
      <c r="F695" s="19"/>
      <c r="G695" s="20"/>
      <c r="H695" s="15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  <c r="EL695" s="3"/>
      <c r="EM695" s="3"/>
      <c r="EN695" s="3"/>
      <c r="EO695" s="3"/>
      <c r="EP695" s="3"/>
      <c r="EQ695" s="3"/>
      <c r="ER695" s="3"/>
      <c r="ES695" s="3"/>
      <c r="ET695" s="3"/>
      <c r="EU695" s="3"/>
      <c r="EV695" s="3"/>
      <c r="EW695" s="3"/>
      <c r="EX695" s="3"/>
      <c r="EY695" s="3"/>
      <c r="EZ695" s="3"/>
      <c r="FA695" s="3"/>
      <c r="FB695" s="3"/>
      <c r="FC695" s="3"/>
      <c r="FD695" s="3"/>
      <c r="FE695" s="3"/>
      <c r="FF695" s="3"/>
      <c r="FG695" s="3"/>
      <c r="FH695" s="3"/>
      <c r="FI695" s="3"/>
      <c r="FJ695" s="3"/>
      <c r="FK695" s="3"/>
      <c r="FL695" s="3"/>
      <c r="FM695" s="3"/>
      <c r="FN695" s="3"/>
      <c r="FO695" s="3"/>
      <c r="FP695" s="3"/>
      <c r="FQ695" s="3"/>
      <c r="FR695" s="3"/>
      <c r="FS695" s="3"/>
      <c r="FT695" s="3"/>
      <c r="FU695" s="3"/>
      <c r="FV695" s="3"/>
      <c r="FW695" s="3"/>
      <c r="FX695" s="3"/>
      <c r="FY695" s="3"/>
      <c r="FZ695" s="3"/>
      <c r="GA695" s="3"/>
      <c r="GB695" s="3"/>
      <c r="GC695" s="3"/>
      <c r="GD695" s="3"/>
      <c r="GE695" s="3"/>
      <c r="GF695" s="3"/>
      <c r="GG695" s="3"/>
      <c r="GH695" s="3"/>
      <c r="GI695" s="3"/>
      <c r="GJ695" s="3"/>
      <c r="GK695" s="3"/>
      <c r="GL695" s="3"/>
      <c r="GM695" s="3"/>
      <c r="GN695" s="3"/>
      <c r="GO695" s="3"/>
      <c r="GP695" s="3"/>
      <c r="GQ695" s="3"/>
      <c r="GR695" s="3"/>
      <c r="GS695" s="3"/>
      <c r="GT695" s="3"/>
      <c r="GU695" s="3"/>
      <c r="GV695" s="3"/>
      <c r="GW695" s="3"/>
      <c r="GX695" s="3"/>
      <c r="GY695" s="3"/>
      <c r="GZ695" s="3"/>
      <c r="HA695" s="3"/>
      <c r="HB695" s="3"/>
      <c r="HC695" s="3"/>
      <c r="HD695" s="3"/>
      <c r="HE695" s="3"/>
    </row>
    <row r="696" spans="1:213" s="16" customFormat="1" x14ac:dyDescent="0.25">
      <c r="A696" s="3"/>
      <c r="B696" s="17"/>
      <c r="C696" s="17"/>
      <c r="D696" s="18"/>
      <c r="F696" s="19"/>
      <c r="G696" s="20"/>
      <c r="H696" s="15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  <c r="EL696" s="3"/>
      <c r="EM696" s="3"/>
      <c r="EN696" s="3"/>
      <c r="EO696" s="3"/>
      <c r="EP696" s="3"/>
      <c r="EQ696" s="3"/>
      <c r="ER696" s="3"/>
      <c r="ES696" s="3"/>
      <c r="ET696" s="3"/>
      <c r="EU696" s="3"/>
      <c r="EV696" s="3"/>
      <c r="EW696" s="3"/>
      <c r="EX696" s="3"/>
      <c r="EY696" s="3"/>
      <c r="EZ696" s="3"/>
      <c r="FA696" s="3"/>
      <c r="FB696" s="3"/>
      <c r="FC696" s="3"/>
      <c r="FD696" s="3"/>
      <c r="FE696" s="3"/>
      <c r="FF696" s="3"/>
      <c r="FG696" s="3"/>
      <c r="FH696" s="3"/>
      <c r="FI696" s="3"/>
      <c r="FJ696" s="3"/>
      <c r="FK696" s="3"/>
      <c r="FL696" s="3"/>
      <c r="FM696" s="3"/>
      <c r="FN696" s="3"/>
      <c r="FO696" s="3"/>
      <c r="FP696" s="3"/>
      <c r="FQ696" s="3"/>
      <c r="FR696" s="3"/>
      <c r="FS696" s="3"/>
      <c r="FT696" s="3"/>
      <c r="FU696" s="3"/>
      <c r="FV696" s="3"/>
      <c r="FW696" s="3"/>
      <c r="FX696" s="3"/>
      <c r="FY696" s="3"/>
      <c r="FZ696" s="3"/>
      <c r="GA696" s="3"/>
      <c r="GB696" s="3"/>
      <c r="GC696" s="3"/>
      <c r="GD696" s="3"/>
      <c r="GE696" s="3"/>
      <c r="GF696" s="3"/>
      <c r="GG696" s="3"/>
      <c r="GH696" s="3"/>
      <c r="GI696" s="3"/>
      <c r="GJ696" s="3"/>
      <c r="GK696" s="3"/>
      <c r="GL696" s="3"/>
      <c r="GM696" s="3"/>
      <c r="GN696" s="3"/>
      <c r="GO696" s="3"/>
      <c r="GP696" s="3"/>
      <c r="GQ696" s="3"/>
      <c r="GR696" s="3"/>
      <c r="GS696" s="3"/>
      <c r="GT696" s="3"/>
      <c r="GU696" s="3"/>
      <c r="GV696" s="3"/>
      <c r="GW696" s="3"/>
      <c r="GX696" s="3"/>
      <c r="GY696" s="3"/>
      <c r="GZ696" s="3"/>
      <c r="HA696" s="3"/>
      <c r="HB696" s="3"/>
      <c r="HC696" s="3"/>
      <c r="HD696" s="3"/>
      <c r="HE696" s="3"/>
    </row>
    <row r="697" spans="1:213" s="16" customFormat="1" x14ac:dyDescent="0.25">
      <c r="A697" s="3"/>
      <c r="B697" s="17"/>
      <c r="C697" s="17"/>
      <c r="D697" s="18"/>
      <c r="F697" s="19"/>
      <c r="G697" s="20"/>
      <c r="H697" s="15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  <c r="FM697" s="3"/>
      <c r="FN697" s="3"/>
      <c r="FO697" s="3"/>
      <c r="FP697" s="3"/>
      <c r="FQ697" s="3"/>
      <c r="FR697" s="3"/>
      <c r="FS697" s="3"/>
      <c r="FT697" s="3"/>
      <c r="FU697" s="3"/>
      <c r="FV697" s="3"/>
      <c r="FW697" s="3"/>
      <c r="FX697" s="3"/>
      <c r="FY697" s="3"/>
      <c r="FZ697" s="3"/>
      <c r="GA697" s="3"/>
      <c r="GB697" s="3"/>
      <c r="GC697" s="3"/>
      <c r="GD697" s="3"/>
      <c r="GE697" s="3"/>
      <c r="GF697" s="3"/>
      <c r="GG697" s="3"/>
      <c r="GH697" s="3"/>
      <c r="GI697" s="3"/>
      <c r="GJ697" s="3"/>
      <c r="GK697" s="3"/>
      <c r="GL697" s="3"/>
      <c r="GM697" s="3"/>
      <c r="GN697" s="3"/>
      <c r="GO697" s="3"/>
      <c r="GP697" s="3"/>
      <c r="GQ697" s="3"/>
      <c r="GR697" s="3"/>
      <c r="GS697" s="3"/>
      <c r="GT697" s="3"/>
      <c r="GU697" s="3"/>
      <c r="GV697" s="3"/>
      <c r="GW697" s="3"/>
      <c r="GX697" s="3"/>
      <c r="GY697" s="3"/>
      <c r="GZ697" s="3"/>
      <c r="HA697" s="3"/>
      <c r="HB697" s="3"/>
      <c r="HC697" s="3"/>
      <c r="HD697" s="3"/>
      <c r="HE697" s="3"/>
    </row>
    <row r="698" spans="1:213" s="16" customFormat="1" x14ac:dyDescent="0.25">
      <c r="A698" s="3"/>
      <c r="B698" s="17"/>
      <c r="C698" s="17"/>
      <c r="D698" s="18"/>
      <c r="F698" s="19"/>
      <c r="G698" s="20"/>
      <c r="H698" s="15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  <c r="FE698" s="3"/>
      <c r="FF698" s="3"/>
      <c r="FG698" s="3"/>
      <c r="FH698" s="3"/>
      <c r="FI698" s="3"/>
      <c r="FJ698" s="3"/>
      <c r="FK698" s="3"/>
      <c r="FL698" s="3"/>
      <c r="FM698" s="3"/>
      <c r="FN698" s="3"/>
      <c r="FO698" s="3"/>
      <c r="FP698" s="3"/>
      <c r="FQ698" s="3"/>
      <c r="FR698" s="3"/>
      <c r="FS698" s="3"/>
      <c r="FT698" s="3"/>
      <c r="FU698" s="3"/>
      <c r="FV698" s="3"/>
      <c r="FW698" s="3"/>
      <c r="FX698" s="3"/>
      <c r="FY698" s="3"/>
      <c r="FZ698" s="3"/>
      <c r="GA698" s="3"/>
      <c r="GB698" s="3"/>
      <c r="GC698" s="3"/>
      <c r="GD698" s="3"/>
      <c r="GE698" s="3"/>
      <c r="GF698" s="3"/>
      <c r="GG698" s="3"/>
      <c r="GH698" s="3"/>
      <c r="GI698" s="3"/>
      <c r="GJ698" s="3"/>
      <c r="GK698" s="3"/>
      <c r="GL698" s="3"/>
      <c r="GM698" s="3"/>
      <c r="GN698" s="3"/>
      <c r="GO698" s="3"/>
      <c r="GP698" s="3"/>
      <c r="GQ698" s="3"/>
      <c r="GR698" s="3"/>
      <c r="GS698" s="3"/>
      <c r="GT698" s="3"/>
      <c r="GU698" s="3"/>
      <c r="GV698" s="3"/>
      <c r="GW698" s="3"/>
      <c r="GX698" s="3"/>
      <c r="GY698" s="3"/>
      <c r="GZ698" s="3"/>
      <c r="HA698" s="3"/>
      <c r="HB698" s="3"/>
      <c r="HC698" s="3"/>
      <c r="HD698" s="3"/>
      <c r="HE698" s="3"/>
    </row>
    <row r="699" spans="1:213" s="16" customFormat="1" x14ac:dyDescent="0.25">
      <c r="A699" s="3"/>
      <c r="B699" s="17"/>
      <c r="C699" s="17"/>
      <c r="D699" s="18"/>
      <c r="F699" s="19"/>
      <c r="G699" s="20"/>
      <c r="H699" s="15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  <c r="EL699" s="3"/>
      <c r="EM699" s="3"/>
      <c r="EN699" s="3"/>
      <c r="EO699" s="3"/>
      <c r="EP699" s="3"/>
      <c r="EQ699" s="3"/>
      <c r="ER699" s="3"/>
      <c r="ES699" s="3"/>
      <c r="ET699" s="3"/>
      <c r="EU699" s="3"/>
      <c r="EV699" s="3"/>
      <c r="EW699" s="3"/>
      <c r="EX699" s="3"/>
      <c r="EY699" s="3"/>
      <c r="EZ699" s="3"/>
      <c r="FA699" s="3"/>
      <c r="FB699" s="3"/>
      <c r="FC699" s="3"/>
      <c r="FD699" s="3"/>
      <c r="FE699" s="3"/>
      <c r="FF699" s="3"/>
      <c r="FG699" s="3"/>
      <c r="FH699" s="3"/>
      <c r="FI699" s="3"/>
      <c r="FJ699" s="3"/>
      <c r="FK699" s="3"/>
      <c r="FL699" s="3"/>
      <c r="FM699" s="3"/>
      <c r="FN699" s="3"/>
      <c r="FO699" s="3"/>
      <c r="FP699" s="3"/>
      <c r="FQ699" s="3"/>
      <c r="FR699" s="3"/>
      <c r="FS699" s="3"/>
      <c r="FT699" s="3"/>
      <c r="FU699" s="3"/>
      <c r="FV699" s="3"/>
      <c r="FW699" s="3"/>
      <c r="FX699" s="3"/>
      <c r="FY699" s="3"/>
      <c r="FZ699" s="3"/>
      <c r="GA699" s="3"/>
      <c r="GB699" s="3"/>
      <c r="GC699" s="3"/>
      <c r="GD699" s="3"/>
      <c r="GE699" s="3"/>
      <c r="GF699" s="3"/>
      <c r="GG699" s="3"/>
      <c r="GH699" s="3"/>
      <c r="GI699" s="3"/>
      <c r="GJ699" s="3"/>
      <c r="GK699" s="3"/>
      <c r="GL699" s="3"/>
      <c r="GM699" s="3"/>
      <c r="GN699" s="3"/>
      <c r="GO699" s="3"/>
      <c r="GP699" s="3"/>
      <c r="GQ699" s="3"/>
      <c r="GR699" s="3"/>
      <c r="GS699" s="3"/>
      <c r="GT699" s="3"/>
      <c r="GU699" s="3"/>
      <c r="GV699" s="3"/>
      <c r="GW699" s="3"/>
      <c r="GX699" s="3"/>
      <c r="GY699" s="3"/>
      <c r="GZ699" s="3"/>
      <c r="HA699" s="3"/>
      <c r="HB699" s="3"/>
      <c r="HC699" s="3"/>
      <c r="HD699" s="3"/>
      <c r="HE699" s="3"/>
    </row>
    <row r="700" spans="1:213" s="16" customFormat="1" x14ac:dyDescent="0.25">
      <c r="A700" s="3"/>
      <c r="B700" s="17"/>
      <c r="C700" s="17"/>
      <c r="D700" s="18"/>
      <c r="F700" s="19"/>
      <c r="G700" s="20"/>
      <c r="H700" s="15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  <c r="FE700" s="3"/>
      <c r="FF700" s="3"/>
      <c r="FG700" s="3"/>
      <c r="FH700" s="3"/>
      <c r="FI700" s="3"/>
      <c r="FJ700" s="3"/>
      <c r="FK700" s="3"/>
      <c r="FL700" s="3"/>
      <c r="FM700" s="3"/>
      <c r="FN700" s="3"/>
      <c r="FO700" s="3"/>
      <c r="FP700" s="3"/>
      <c r="FQ700" s="3"/>
      <c r="FR700" s="3"/>
      <c r="FS700" s="3"/>
      <c r="FT700" s="3"/>
      <c r="FU700" s="3"/>
      <c r="FV700" s="3"/>
      <c r="FW700" s="3"/>
      <c r="FX700" s="3"/>
      <c r="FY700" s="3"/>
      <c r="FZ700" s="3"/>
      <c r="GA700" s="3"/>
      <c r="GB700" s="3"/>
      <c r="GC700" s="3"/>
      <c r="GD700" s="3"/>
      <c r="GE700" s="3"/>
      <c r="GF700" s="3"/>
      <c r="GG700" s="3"/>
      <c r="GH700" s="3"/>
      <c r="GI700" s="3"/>
      <c r="GJ700" s="3"/>
      <c r="GK700" s="3"/>
      <c r="GL700" s="3"/>
      <c r="GM700" s="3"/>
      <c r="GN700" s="3"/>
      <c r="GO700" s="3"/>
      <c r="GP700" s="3"/>
      <c r="GQ700" s="3"/>
      <c r="GR700" s="3"/>
      <c r="GS700" s="3"/>
      <c r="GT700" s="3"/>
      <c r="GU700" s="3"/>
      <c r="GV700" s="3"/>
      <c r="GW700" s="3"/>
      <c r="GX700" s="3"/>
      <c r="GY700" s="3"/>
      <c r="GZ700" s="3"/>
      <c r="HA700" s="3"/>
      <c r="HB700" s="3"/>
      <c r="HC700" s="3"/>
      <c r="HD700" s="3"/>
      <c r="HE700" s="3"/>
    </row>
    <row r="701" spans="1:213" s="16" customFormat="1" x14ac:dyDescent="0.25">
      <c r="A701" s="3"/>
      <c r="B701" s="17"/>
      <c r="C701" s="17"/>
      <c r="D701" s="18"/>
      <c r="F701" s="19"/>
      <c r="G701" s="20"/>
      <c r="H701" s="15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  <c r="FE701" s="3"/>
      <c r="FF701" s="3"/>
      <c r="FG701" s="3"/>
      <c r="FH701" s="3"/>
      <c r="FI701" s="3"/>
      <c r="FJ701" s="3"/>
      <c r="FK701" s="3"/>
      <c r="FL701" s="3"/>
      <c r="FM701" s="3"/>
      <c r="FN701" s="3"/>
      <c r="FO701" s="3"/>
      <c r="FP701" s="3"/>
      <c r="FQ701" s="3"/>
      <c r="FR701" s="3"/>
      <c r="FS701" s="3"/>
      <c r="FT701" s="3"/>
      <c r="FU701" s="3"/>
      <c r="FV701" s="3"/>
      <c r="FW701" s="3"/>
      <c r="FX701" s="3"/>
      <c r="FY701" s="3"/>
      <c r="FZ701" s="3"/>
      <c r="GA701" s="3"/>
      <c r="GB701" s="3"/>
      <c r="GC701" s="3"/>
      <c r="GD701" s="3"/>
      <c r="GE701" s="3"/>
      <c r="GF701" s="3"/>
      <c r="GG701" s="3"/>
      <c r="GH701" s="3"/>
      <c r="GI701" s="3"/>
      <c r="GJ701" s="3"/>
      <c r="GK701" s="3"/>
      <c r="GL701" s="3"/>
      <c r="GM701" s="3"/>
      <c r="GN701" s="3"/>
      <c r="GO701" s="3"/>
      <c r="GP701" s="3"/>
      <c r="GQ701" s="3"/>
      <c r="GR701" s="3"/>
      <c r="GS701" s="3"/>
      <c r="GT701" s="3"/>
      <c r="GU701" s="3"/>
      <c r="GV701" s="3"/>
      <c r="GW701" s="3"/>
      <c r="GX701" s="3"/>
      <c r="GY701" s="3"/>
      <c r="GZ701" s="3"/>
      <c r="HA701" s="3"/>
      <c r="HB701" s="3"/>
      <c r="HC701" s="3"/>
      <c r="HD701" s="3"/>
      <c r="HE701" s="3"/>
    </row>
    <row r="702" spans="1:213" s="16" customFormat="1" x14ac:dyDescent="0.25">
      <c r="A702" s="3"/>
      <c r="B702" s="17"/>
      <c r="C702" s="17"/>
      <c r="D702" s="18"/>
      <c r="F702" s="19"/>
      <c r="G702" s="20"/>
      <c r="H702" s="15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  <c r="FE702" s="3"/>
      <c r="FF702" s="3"/>
      <c r="FG702" s="3"/>
      <c r="FH702" s="3"/>
      <c r="FI702" s="3"/>
      <c r="FJ702" s="3"/>
      <c r="FK702" s="3"/>
      <c r="FL702" s="3"/>
      <c r="FM702" s="3"/>
      <c r="FN702" s="3"/>
      <c r="FO702" s="3"/>
      <c r="FP702" s="3"/>
      <c r="FQ702" s="3"/>
      <c r="FR702" s="3"/>
      <c r="FS702" s="3"/>
      <c r="FT702" s="3"/>
      <c r="FU702" s="3"/>
      <c r="FV702" s="3"/>
      <c r="FW702" s="3"/>
      <c r="FX702" s="3"/>
      <c r="FY702" s="3"/>
      <c r="FZ702" s="3"/>
      <c r="GA702" s="3"/>
      <c r="GB702" s="3"/>
      <c r="GC702" s="3"/>
      <c r="GD702" s="3"/>
      <c r="GE702" s="3"/>
      <c r="GF702" s="3"/>
      <c r="GG702" s="3"/>
      <c r="GH702" s="3"/>
      <c r="GI702" s="3"/>
      <c r="GJ702" s="3"/>
      <c r="GK702" s="3"/>
      <c r="GL702" s="3"/>
      <c r="GM702" s="3"/>
      <c r="GN702" s="3"/>
      <c r="GO702" s="3"/>
      <c r="GP702" s="3"/>
      <c r="GQ702" s="3"/>
      <c r="GR702" s="3"/>
      <c r="GS702" s="3"/>
      <c r="GT702" s="3"/>
      <c r="GU702" s="3"/>
      <c r="GV702" s="3"/>
      <c r="GW702" s="3"/>
      <c r="GX702" s="3"/>
      <c r="GY702" s="3"/>
      <c r="GZ702" s="3"/>
      <c r="HA702" s="3"/>
      <c r="HB702" s="3"/>
      <c r="HC702" s="3"/>
      <c r="HD702" s="3"/>
      <c r="HE702" s="3"/>
    </row>
    <row r="703" spans="1:213" s="16" customFormat="1" x14ac:dyDescent="0.25">
      <c r="A703" s="3"/>
      <c r="B703" s="17"/>
      <c r="C703" s="17"/>
      <c r="D703" s="18"/>
      <c r="F703" s="19"/>
      <c r="G703" s="20"/>
      <c r="H703" s="15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  <c r="FE703" s="3"/>
      <c r="FF703" s="3"/>
      <c r="FG703" s="3"/>
      <c r="FH703" s="3"/>
      <c r="FI703" s="3"/>
      <c r="FJ703" s="3"/>
      <c r="FK703" s="3"/>
      <c r="FL703" s="3"/>
      <c r="FM703" s="3"/>
      <c r="FN703" s="3"/>
      <c r="FO703" s="3"/>
      <c r="FP703" s="3"/>
      <c r="FQ703" s="3"/>
      <c r="FR703" s="3"/>
      <c r="FS703" s="3"/>
      <c r="FT703" s="3"/>
      <c r="FU703" s="3"/>
      <c r="FV703" s="3"/>
      <c r="FW703" s="3"/>
      <c r="FX703" s="3"/>
      <c r="FY703" s="3"/>
      <c r="FZ703" s="3"/>
      <c r="GA703" s="3"/>
      <c r="GB703" s="3"/>
      <c r="GC703" s="3"/>
      <c r="GD703" s="3"/>
      <c r="GE703" s="3"/>
      <c r="GF703" s="3"/>
      <c r="GG703" s="3"/>
      <c r="GH703" s="3"/>
      <c r="GI703" s="3"/>
      <c r="GJ703" s="3"/>
      <c r="GK703" s="3"/>
      <c r="GL703" s="3"/>
      <c r="GM703" s="3"/>
      <c r="GN703" s="3"/>
      <c r="GO703" s="3"/>
      <c r="GP703" s="3"/>
      <c r="GQ703" s="3"/>
      <c r="GR703" s="3"/>
      <c r="GS703" s="3"/>
      <c r="GT703" s="3"/>
      <c r="GU703" s="3"/>
      <c r="GV703" s="3"/>
      <c r="GW703" s="3"/>
      <c r="GX703" s="3"/>
      <c r="GY703" s="3"/>
      <c r="GZ703" s="3"/>
      <c r="HA703" s="3"/>
      <c r="HB703" s="3"/>
      <c r="HC703" s="3"/>
      <c r="HD703" s="3"/>
      <c r="HE703" s="3"/>
    </row>
    <row r="704" spans="1:213" s="16" customFormat="1" x14ac:dyDescent="0.25">
      <c r="A704" s="3"/>
      <c r="B704" s="17"/>
      <c r="C704" s="17"/>
      <c r="D704" s="18"/>
      <c r="F704" s="19"/>
      <c r="G704" s="20"/>
      <c r="H704" s="15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  <c r="FE704" s="3"/>
      <c r="FF704" s="3"/>
      <c r="FG704" s="3"/>
      <c r="FH704" s="3"/>
      <c r="FI704" s="3"/>
      <c r="FJ704" s="3"/>
      <c r="FK704" s="3"/>
      <c r="FL704" s="3"/>
      <c r="FM704" s="3"/>
      <c r="FN704" s="3"/>
      <c r="FO704" s="3"/>
      <c r="FP704" s="3"/>
      <c r="FQ704" s="3"/>
      <c r="FR704" s="3"/>
      <c r="FS704" s="3"/>
      <c r="FT704" s="3"/>
      <c r="FU704" s="3"/>
      <c r="FV704" s="3"/>
      <c r="FW704" s="3"/>
      <c r="FX704" s="3"/>
      <c r="FY704" s="3"/>
      <c r="FZ704" s="3"/>
      <c r="GA704" s="3"/>
      <c r="GB704" s="3"/>
      <c r="GC704" s="3"/>
      <c r="GD704" s="3"/>
      <c r="GE704" s="3"/>
      <c r="GF704" s="3"/>
      <c r="GG704" s="3"/>
      <c r="GH704" s="3"/>
      <c r="GI704" s="3"/>
      <c r="GJ704" s="3"/>
      <c r="GK704" s="3"/>
      <c r="GL704" s="3"/>
      <c r="GM704" s="3"/>
      <c r="GN704" s="3"/>
      <c r="GO704" s="3"/>
      <c r="GP704" s="3"/>
      <c r="GQ704" s="3"/>
      <c r="GR704" s="3"/>
      <c r="GS704" s="3"/>
      <c r="GT704" s="3"/>
      <c r="GU704" s="3"/>
      <c r="GV704" s="3"/>
      <c r="GW704" s="3"/>
      <c r="GX704" s="3"/>
      <c r="GY704" s="3"/>
      <c r="GZ704" s="3"/>
      <c r="HA704" s="3"/>
      <c r="HB704" s="3"/>
      <c r="HC704" s="3"/>
      <c r="HD704" s="3"/>
      <c r="HE704" s="3"/>
    </row>
    <row r="705" spans="1:213" s="16" customFormat="1" x14ac:dyDescent="0.25">
      <c r="A705" s="3"/>
      <c r="B705" s="17"/>
      <c r="C705" s="17"/>
      <c r="D705" s="18"/>
      <c r="F705" s="19"/>
      <c r="G705" s="20"/>
      <c r="H705" s="15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  <c r="FE705" s="3"/>
      <c r="FF705" s="3"/>
      <c r="FG705" s="3"/>
      <c r="FH705" s="3"/>
      <c r="FI705" s="3"/>
      <c r="FJ705" s="3"/>
      <c r="FK705" s="3"/>
      <c r="FL705" s="3"/>
      <c r="FM705" s="3"/>
      <c r="FN705" s="3"/>
      <c r="FO705" s="3"/>
      <c r="FP705" s="3"/>
      <c r="FQ705" s="3"/>
      <c r="FR705" s="3"/>
      <c r="FS705" s="3"/>
      <c r="FT705" s="3"/>
      <c r="FU705" s="3"/>
      <c r="FV705" s="3"/>
      <c r="FW705" s="3"/>
      <c r="FX705" s="3"/>
      <c r="FY705" s="3"/>
      <c r="FZ705" s="3"/>
      <c r="GA705" s="3"/>
      <c r="GB705" s="3"/>
      <c r="GC705" s="3"/>
      <c r="GD705" s="3"/>
      <c r="GE705" s="3"/>
      <c r="GF705" s="3"/>
      <c r="GG705" s="3"/>
      <c r="GH705" s="3"/>
      <c r="GI705" s="3"/>
      <c r="GJ705" s="3"/>
      <c r="GK705" s="3"/>
      <c r="GL705" s="3"/>
      <c r="GM705" s="3"/>
      <c r="GN705" s="3"/>
      <c r="GO705" s="3"/>
      <c r="GP705" s="3"/>
      <c r="GQ705" s="3"/>
      <c r="GR705" s="3"/>
      <c r="GS705" s="3"/>
      <c r="GT705" s="3"/>
      <c r="GU705" s="3"/>
      <c r="GV705" s="3"/>
      <c r="GW705" s="3"/>
      <c r="GX705" s="3"/>
      <c r="GY705" s="3"/>
      <c r="GZ705" s="3"/>
      <c r="HA705" s="3"/>
      <c r="HB705" s="3"/>
      <c r="HC705" s="3"/>
      <c r="HD705" s="3"/>
      <c r="HE705" s="3"/>
    </row>
    <row r="706" spans="1:213" s="16" customFormat="1" x14ac:dyDescent="0.25">
      <c r="A706" s="3"/>
      <c r="B706" s="17"/>
      <c r="C706" s="17"/>
      <c r="D706" s="18"/>
      <c r="F706" s="19"/>
      <c r="G706" s="20"/>
      <c r="H706" s="15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  <c r="FE706" s="3"/>
      <c r="FF706" s="3"/>
      <c r="FG706" s="3"/>
      <c r="FH706" s="3"/>
      <c r="FI706" s="3"/>
      <c r="FJ706" s="3"/>
      <c r="FK706" s="3"/>
      <c r="FL706" s="3"/>
      <c r="FM706" s="3"/>
      <c r="FN706" s="3"/>
      <c r="FO706" s="3"/>
      <c r="FP706" s="3"/>
      <c r="FQ706" s="3"/>
      <c r="FR706" s="3"/>
      <c r="FS706" s="3"/>
      <c r="FT706" s="3"/>
      <c r="FU706" s="3"/>
      <c r="FV706" s="3"/>
      <c r="FW706" s="3"/>
      <c r="FX706" s="3"/>
      <c r="FY706" s="3"/>
      <c r="FZ706" s="3"/>
      <c r="GA706" s="3"/>
      <c r="GB706" s="3"/>
      <c r="GC706" s="3"/>
      <c r="GD706" s="3"/>
      <c r="GE706" s="3"/>
      <c r="GF706" s="3"/>
      <c r="GG706" s="3"/>
      <c r="GH706" s="3"/>
      <c r="GI706" s="3"/>
      <c r="GJ706" s="3"/>
      <c r="GK706" s="3"/>
      <c r="GL706" s="3"/>
      <c r="GM706" s="3"/>
      <c r="GN706" s="3"/>
      <c r="GO706" s="3"/>
      <c r="GP706" s="3"/>
      <c r="GQ706" s="3"/>
      <c r="GR706" s="3"/>
      <c r="GS706" s="3"/>
      <c r="GT706" s="3"/>
      <c r="GU706" s="3"/>
      <c r="GV706" s="3"/>
      <c r="GW706" s="3"/>
      <c r="GX706" s="3"/>
      <c r="GY706" s="3"/>
      <c r="GZ706" s="3"/>
      <c r="HA706" s="3"/>
      <c r="HB706" s="3"/>
      <c r="HC706" s="3"/>
      <c r="HD706" s="3"/>
      <c r="HE706" s="3"/>
    </row>
    <row r="707" spans="1:213" s="16" customFormat="1" x14ac:dyDescent="0.25">
      <c r="A707" s="3"/>
      <c r="B707" s="17"/>
      <c r="C707" s="17"/>
      <c r="D707" s="18"/>
      <c r="F707" s="19"/>
      <c r="G707" s="20"/>
      <c r="H707" s="15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  <c r="FE707" s="3"/>
      <c r="FF707" s="3"/>
      <c r="FG707" s="3"/>
      <c r="FH707" s="3"/>
      <c r="FI707" s="3"/>
      <c r="FJ707" s="3"/>
      <c r="FK707" s="3"/>
      <c r="FL707" s="3"/>
      <c r="FM707" s="3"/>
      <c r="FN707" s="3"/>
      <c r="FO707" s="3"/>
      <c r="FP707" s="3"/>
      <c r="FQ707" s="3"/>
      <c r="FR707" s="3"/>
      <c r="FS707" s="3"/>
      <c r="FT707" s="3"/>
      <c r="FU707" s="3"/>
      <c r="FV707" s="3"/>
      <c r="FW707" s="3"/>
      <c r="FX707" s="3"/>
      <c r="FY707" s="3"/>
      <c r="FZ707" s="3"/>
      <c r="GA707" s="3"/>
      <c r="GB707" s="3"/>
      <c r="GC707" s="3"/>
      <c r="GD707" s="3"/>
      <c r="GE707" s="3"/>
      <c r="GF707" s="3"/>
      <c r="GG707" s="3"/>
      <c r="GH707" s="3"/>
      <c r="GI707" s="3"/>
      <c r="GJ707" s="3"/>
      <c r="GK707" s="3"/>
      <c r="GL707" s="3"/>
      <c r="GM707" s="3"/>
      <c r="GN707" s="3"/>
      <c r="GO707" s="3"/>
      <c r="GP707" s="3"/>
      <c r="GQ707" s="3"/>
      <c r="GR707" s="3"/>
      <c r="GS707" s="3"/>
      <c r="GT707" s="3"/>
      <c r="GU707" s="3"/>
      <c r="GV707" s="3"/>
      <c r="GW707" s="3"/>
      <c r="GX707" s="3"/>
      <c r="GY707" s="3"/>
      <c r="GZ707" s="3"/>
      <c r="HA707" s="3"/>
      <c r="HB707" s="3"/>
      <c r="HC707" s="3"/>
      <c r="HD707" s="3"/>
      <c r="HE707" s="3"/>
    </row>
    <row r="708" spans="1:213" s="16" customFormat="1" x14ac:dyDescent="0.25">
      <c r="A708" s="3"/>
      <c r="B708" s="17"/>
      <c r="C708" s="17"/>
      <c r="D708" s="18"/>
      <c r="F708" s="19"/>
      <c r="G708" s="20"/>
      <c r="H708" s="15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  <c r="FE708" s="3"/>
      <c r="FF708" s="3"/>
      <c r="FG708" s="3"/>
      <c r="FH708" s="3"/>
      <c r="FI708" s="3"/>
      <c r="FJ708" s="3"/>
      <c r="FK708" s="3"/>
      <c r="FL708" s="3"/>
      <c r="FM708" s="3"/>
      <c r="FN708" s="3"/>
      <c r="FO708" s="3"/>
      <c r="FP708" s="3"/>
      <c r="FQ708" s="3"/>
      <c r="FR708" s="3"/>
      <c r="FS708" s="3"/>
      <c r="FT708" s="3"/>
      <c r="FU708" s="3"/>
      <c r="FV708" s="3"/>
      <c r="FW708" s="3"/>
      <c r="FX708" s="3"/>
      <c r="FY708" s="3"/>
      <c r="FZ708" s="3"/>
      <c r="GA708" s="3"/>
      <c r="GB708" s="3"/>
      <c r="GC708" s="3"/>
      <c r="GD708" s="3"/>
      <c r="GE708" s="3"/>
      <c r="GF708" s="3"/>
      <c r="GG708" s="3"/>
      <c r="GH708" s="3"/>
      <c r="GI708" s="3"/>
      <c r="GJ708" s="3"/>
      <c r="GK708" s="3"/>
      <c r="GL708" s="3"/>
      <c r="GM708" s="3"/>
      <c r="GN708" s="3"/>
      <c r="GO708" s="3"/>
      <c r="GP708" s="3"/>
      <c r="GQ708" s="3"/>
      <c r="GR708" s="3"/>
      <c r="GS708" s="3"/>
      <c r="GT708" s="3"/>
      <c r="GU708" s="3"/>
      <c r="GV708" s="3"/>
      <c r="GW708" s="3"/>
      <c r="GX708" s="3"/>
      <c r="GY708" s="3"/>
      <c r="GZ708" s="3"/>
      <c r="HA708" s="3"/>
      <c r="HB708" s="3"/>
      <c r="HC708" s="3"/>
      <c r="HD708" s="3"/>
      <c r="HE708" s="3"/>
    </row>
    <row r="709" spans="1:213" s="16" customFormat="1" x14ac:dyDescent="0.25">
      <c r="A709" s="3"/>
      <c r="B709" s="17"/>
      <c r="C709" s="17"/>
      <c r="D709" s="18"/>
      <c r="F709" s="19"/>
      <c r="G709" s="20"/>
      <c r="H709" s="15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  <c r="FE709" s="3"/>
      <c r="FF709" s="3"/>
      <c r="FG709" s="3"/>
      <c r="FH709" s="3"/>
      <c r="FI709" s="3"/>
      <c r="FJ709" s="3"/>
      <c r="FK709" s="3"/>
      <c r="FL709" s="3"/>
      <c r="FM709" s="3"/>
      <c r="FN709" s="3"/>
      <c r="FO709" s="3"/>
      <c r="FP709" s="3"/>
      <c r="FQ709" s="3"/>
      <c r="FR709" s="3"/>
      <c r="FS709" s="3"/>
      <c r="FT709" s="3"/>
      <c r="FU709" s="3"/>
      <c r="FV709" s="3"/>
      <c r="FW709" s="3"/>
      <c r="FX709" s="3"/>
      <c r="FY709" s="3"/>
      <c r="FZ709" s="3"/>
      <c r="GA709" s="3"/>
      <c r="GB709" s="3"/>
      <c r="GC709" s="3"/>
      <c r="GD709" s="3"/>
      <c r="GE709" s="3"/>
      <c r="GF709" s="3"/>
      <c r="GG709" s="3"/>
      <c r="GH709" s="3"/>
      <c r="GI709" s="3"/>
      <c r="GJ709" s="3"/>
      <c r="GK709" s="3"/>
      <c r="GL709" s="3"/>
      <c r="GM709" s="3"/>
      <c r="GN709" s="3"/>
      <c r="GO709" s="3"/>
      <c r="GP709" s="3"/>
      <c r="GQ709" s="3"/>
      <c r="GR709" s="3"/>
      <c r="GS709" s="3"/>
      <c r="GT709" s="3"/>
      <c r="GU709" s="3"/>
      <c r="GV709" s="3"/>
      <c r="GW709" s="3"/>
      <c r="GX709" s="3"/>
      <c r="GY709" s="3"/>
      <c r="GZ709" s="3"/>
      <c r="HA709" s="3"/>
      <c r="HB709" s="3"/>
      <c r="HC709" s="3"/>
      <c r="HD709" s="3"/>
      <c r="HE709" s="3"/>
    </row>
    <row r="710" spans="1:213" s="16" customFormat="1" x14ac:dyDescent="0.25">
      <c r="A710" s="3"/>
      <c r="B710" s="17"/>
      <c r="C710" s="17"/>
      <c r="D710" s="18"/>
      <c r="F710" s="19"/>
      <c r="G710" s="20"/>
      <c r="H710" s="15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  <c r="FE710" s="3"/>
      <c r="FF710" s="3"/>
      <c r="FG710" s="3"/>
      <c r="FH710" s="3"/>
      <c r="FI710" s="3"/>
      <c r="FJ710" s="3"/>
      <c r="FK710" s="3"/>
      <c r="FL710" s="3"/>
      <c r="FM710" s="3"/>
      <c r="FN710" s="3"/>
      <c r="FO710" s="3"/>
      <c r="FP710" s="3"/>
      <c r="FQ710" s="3"/>
      <c r="FR710" s="3"/>
      <c r="FS710" s="3"/>
      <c r="FT710" s="3"/>
      <c r="FU710" s="3"/>
      <c r="FV710" s="3"/>
      <c r="FW710" s="3"/>
      <c r="FX710" s="3"/>
      <c r="FY710" s="3"/>
      <c r="FZ710" s="3"/>
      <c r="GA710" s="3"/>
      <c r="GB710" s="3"/>
      <c r="GC710" s="3"/>
      <c r="GD710" s="3"/>
      <c r="GE710" s="3"/>
      <c r="GF710" s="3"/>
      <c r="GG710" s="3"/>
      <c r="GH710" s="3"/>
      <c r="GI710" s="3"/>
      <c r="GJ710" s="3"/>
      <c r="GK710" s="3"/>
      <c r="GL710" s="3"/>
      <c r="GM710" s="3"/>
      <c r="GN710" s="3"/>
      <c r="GO710" s="3"/>
      <c r="GP710" s="3"/>
      <c r="GQ710" s="3"/>
      <c r="GR710" s="3"/>
      <c r="GS710" s="3"/>
      <c r="GT710" s="3"/>
      <c r="GU710" s="3"/>
      <c r="GV710" s="3"/>
      <c r="GW710" s="3"/>
      <c r="GX710" s="3"/>
      <c r="GY710" s="3"/>
      <c r="GZ710" s="3"/>
      <c r="HA710" s="3"/>
      <c r="HB710" s="3"/>
      <c r="HC710" s="3"/>
      <c r="HD710" s="3"/>
      <c r="HE710" s="3"/>
    </row>
    <row r="711" spans="1:213" s="16" customFormat="1" x14ac:dyDescent="0.25">
      <c r="A711" s="3"/>
      <c r="B711" s="17"/>
      <c r="C711" s="17"/>
      <c r="D711" s="18"/>
      <c r="F711" s="19"/>
      <c r="G711" s="20"/>
      <c r="H711" s="15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  <c r="FE711" s="3"/>
      <c r="FF711" s="3"/>
      <c r="FG711" s="3"/>
      <c r="FH711" s="3"/>
      <c r="FI711" s="3"/>
      <c r="FJ711" s="3"/>
      <c r="FK711" s="3"/>
      <c r="FL711" s="3"/>
      <c r="FM711" s="3"/>
      <c r="FN711" s="3"/>
      <c r="FO711" s="3"/>
      <c r="FP711" s="3"/>
      <c r="FQ711" s="3"/>
      <c r="FR711" s="3"/>
      <c r="FS711" s="3"/>
      <c r="FT711" s="3"/>
      <c r="FU711" s="3"/>
      <c r="FV711" s="3"/>
      <c r="FW711" s="3"/>
      <c r="FX711" s="3"/>
      <c r="FY711" s="3"/>
      <c r="FZ711" s="3"/>
      <c r="GA711" s="3"/>
      <c r="GB711" s="3"/>
      <c r="GC711" s="3"/>
      <c r="GD711" s="3"/>
      <c r="GE711" s="3"/>
      <c r="GF711" s="3"/>
      <c r="GG711" s="3"/>
      <c r="GH711" s="3"/>
      <c r="GI711" s="3"/>
      <c r="GJ711" s="3"/>
      <c r="GK711" s="3"/>
      <c r="GL711" s="3"/>
      <c r="GM711" s="3"/>
      <c r="GN711" s="3"/>
      <c r="GO711" s="3"/>
      <c r="GP711" s="3"/>
      <c r="GQ711" s="3"/>
      <c r="GR711" s="3"/>
      <c r="GS711" s="3"/>
      <c r="GT711" s="3"/>
      <c r="GU711" s="3"/>
      <c r="GV711" s="3"/>
      <c r="GW711" s="3"/>
      <c r="GX711" s="3"/>
      <c r="GY711" s="3"/>
      <c r="GZ711" s="3"/>
      <c r="HA711" s="3"/>
      <c r="HB711" s="3"/>
      <c r="HC711" s="3"/>
      <c r="HD711" s="3"/>
      <c r="HE711" s="3"/>
    </row>
    <row r="712" spans="1:213" s="16" customFormat="1" x14ac:dyDescent="0.25">
      <c r="A712" s="3"/>
      <c r="B712" s="17"/>
      <c r="C712" s="17"/>
      <c r="D712" s="18"/>
      <c r="F712" s="19"/>
      <c r="G712" s="20"/>
      <c r="H712" s="15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  <c r="FE712" s="3"/>
      <c r="FF712" s="3"/>
      <c r="FG712" s="3"/>
      <c r="FH712" s="3"/>
      <c r="FI712" s="3"/>
      <c r="FJ712" s="3"/>
      <c r="FK712" s="3"/>
      <c r="FL712" s="3"/>
      <c r="FM712" s="3"/>
      <c r="FN712" s="3"/>
      <c r="FO712" s="3"/>
      <c r="FP712" s="3"/>
      <c r="FQ712" s="3"/>
      <c r="FR712" s="3"/>
      <c r="FS712" s="3"/>
      <c r="FT712" s="3"/>
      <c r="FU712" s="3"/>
      <c r="FV712" s="3"/>
      <c r="FW712" s="3"/>
      <c r="FX712" s="3"/>
      <c r="FY712" s="3"/>
      <c r="FZ712" s="3"/>
      <c r="GA712" s="3"/>
      <c r="GB712" s="3"/>
      <c r="GC712" s="3"/>
      <c r="GD712" s="3"/>
      <c r="GE712" s="3"/>
      <c r="GF712" s="3"/>
      <c r="GG712" s="3"/>
      <c r="GH712" s="3"/>
      <c r="GI712" s="3"/>
      <c r="GJ712" s="3"/>
      <c r="GK712" s="3"/>
      <c r="GL712" s="3"/>
      <c r="GM712" s="3"/>
      <c r="GN712" s="3"/>
      <c r="GO712" s="3"/>
      <c r="GP712" s="3"/>
      <c r="GQ712" s="3"/>
      <c r="GR712" s="3"/>
      <c r="GS712" s="3"/>
      <c r="GT712" s="3"/>
      <c r="GU712" s="3"/>
      <c r="GV712" s="3"/>
      <c r="GW712" s="3"/>
      <c r="GX712" s="3"/>
      <c r="GY712" s="3"/>
      <c r="GZ712" s="3"/>
      <c r="HA712" s="3"/>
      <c r="HB712" s="3"/>
      <c r="HC712" s="3"/>
      <c r="HD712" s="3"/>
      <c r="HE712" s="3"/>
    </row>
    <row r="713" spans="1:213" s="16" customFormat="1" x14ac:dyDescent="0.25">
      <c r="A713" s="3"/>
      <c r="B713" s="17"/>
      <c r="C713" s="17"/>
      <c r="D713" s="18"/>
      <c r="F713" s="19"/>
      <c r="G713" s="20"/>
      <c r="H713" s="15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  <c r="FE713" s="3"/>
      <c r="FF713" s="3"/>
      <c r="FG713" s="3"/>
      <c r="FH713" s="3"/>
      <c r="FI713" s="3"/>
      <c r="FJ713" s="3"/>
      <c r="FK713" s="3"/>
      <c r="FL713" s="3"/>
      <c r="FM713" s="3"/>
      <c r="FN713" s="3"/>
      <c r="FO713" s="3"/>
      <c r="FP713" s="3"/>
      <c r="FQ713" s="3"/>
      <c r="FR713" s="3"/>
      <c r="FS713" s="3"/>
      <c r="FT713" s="3"/>
      <c r="FU713" s="3"/>
      <c r="FV713" s="3"/>
      <c r="FW713" s="3"/>
      <c r="FX713" s="3"/>
      <c r="FY713" s="3"/>
      <c r="FZ713" s="3"/>
      <c r="GA713" s="3"/>
      <c r="GB713" s="3"/>
      <c r="GC713" s="3"/>
      <c r="GD713" s="3"/>
      <c r="GE713" s="3"/>
      <c r="GF713" s="3"/>
      <c r="GG713" s="3"/>
      <c r="GH713" s="3"/>
      <c r="GI713" s="3"/>
      <c r="GJ713" s="3"/>
      <c r="GK713" s="3"/>
      <c r="GL713" s="3"/>
      <c r="GM713" s="3"/>
      <c r="GN713" s="3"/>
      <c r="GO713" s="3"/>
      <c r="GP713" s="3"/>
      <c r="GQ713" s="3"/>
      <c r="GR713" s="3"/>
      <c r="GS713" s="3"/>
      <c r="GT713" s="3"/>
      <c r="GU713" s="3"/>
      <c r="GV713" s="3"/>
      <c r="GW713" s="3"/>
      <c r="GX713" s="3"/>
      <c r="GY713" s="3"/>
      <c r="GZ713" s="3"/>
      <c r="HA713" s="3"/>
      <c r="HB713" s="3"/>
      <c r="HC713" s="3"/>
      <c r="HD713" s="3"/>
      <c r="HE713" s="3"/>
    </row>
    <row r="714" spans="1:213" s="16" customFormat="1" x14ac:dyDescent="0.25">
      <c r="A714" s="3"/>
      <c r="B714" s="17"/>
      <c r="C714" s="17"/>
      <c r="D714" s="18"/>
      <c r="F714" s="19"/>
      <c r="G714" s="20"/>
      <c r="H714" s="15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  <c r="FE714" s="3"/>
      <c r="FF714" s="3"/>
      <c r="FG714" s="3"/>
      <c r="FH714" s="3"/>
      <c r="FI714" s="3"/>
      <c r="FJ714" s="3"/>
      <c r="FK714" s="3"/>
      <c r="FL714" s="3"/>
      <c r="FM714" s="3"/>
      <c r="FN714" s="3"/>
      <c r="FO714" s="3"/>
      <c r="FP714" s="3"/>
      <c r="FQ714" s="3"/>
      <c r="FR714" s="3"/>
      <c r="FS714" s="3"/>
      <c r="FT714" s="3"/>
      <c r="FU714" s="3"/>
      <c r="FV714" s="3"/>
      <c r="FW714" s="3"/>
      <c r="FX714" s="3"/>
      <c r="FY714" s="3"/>
      <c r="FZ714" s="3"/>
      <c r="GA714" s="3"/>
      <c r="GB714" s="3"/>
      <c r="GC714" s="3"/>
      <c r="GD714" s="3"/>
      <c r="GE714" s="3"/>
      <c r="GF714" s="3"/>
      <c r="GG714" s="3"/>
      <c r="GH714" s="3"/>
      <c r="GI714" s="3"/>
      <c r="GJ714" s="3"/>
      <c r="GK714" s="3"/>
      <c r="GL714" s="3"/>
      <c r="GM714" s="3"/>
      <c r="GN714" s="3"/>
      <c r="GO714" s="3"/>
      <c r="GP714" s="3"/>
      <c r="GQ714" s="3"/>
      <c r="GR714" s="3"/>
      <c r="GS714" s="3"/>
      <c r="GT714" s="3"/>
      <c r="GU714" s="3"/>
      <c r="GV714" s="3"/>
      <c r="GW714" s="3"/>
      <c r="GX714" s="3"/>
      <c r="GY714" s="3"/>
      <c r="GZ714" s="3"/>
      <c r="HA714" s="3"/>
      <c r="HB714" s="3"/>
      <c r="HC714" s="3"/>
      <c r="HD714" s="3"/>
      <c r="HE714" s="3"/>
    </row>
    <row r="715" spans="1:213" s="16" customFormat="1" x14ac:dyDescent="0.25">
      <c r="A715" s="3"/>
      <c r="B715" s="17"/>
      <c r="C715" s="17"/>
      <c r="D715" s="18"/>
      <c r="F715" s="19"/>
      <c r="G715" s="20"/>
      <c r="H715" s="15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  <c r="FE715" s="3"/>
      <c r="FF715" s="3"/>
      <c r="FG715" s="3"/>
      <c r="FH715" s="3"/>
      <c r="FI715" s="3"/>
      <c r="FJ715" s="3"/>
      <c r="FK715" s="3"/>
      <c r="FL715" s="3"/>
      <c r="FM715" s="3"/>
      <c r="FN715" s="3"/>
      <c r="FO715" s="3"/>
      <c r="FP715" s="3"/>
      <c r="FQ715" s="3"/>
      <c r="FR715" s="3"/>
      <c r="FS715" s="3"/>
      <c r="FT715" s="3"/>
      <c r="FU715" s="3"/>
      <c r="FV715" s="3"/>
      <c r="FW715" s="3"/>
      <c r="FX715" s="3"/>
      <c r="FY715" s="3"/>
      <c r="FZ715" s="3"/>
      <c r="GA715" s="3"/>
      <c r="GB715" s="3"/>
      <c r="GC715" s="3"/>
      <c r="GD715" s="3"/>
      <c r="GE715" s="3"/>
      <c r="GF715" s="3"/>
      <c r="GG715" s="3"/>
      <c r="GH715" s="3"/>
      <c r="GI715" s="3"/>
      <c r="GJ715" s="3"/>
      <c r="GK715" s="3"/>
      <c r="GL715" s="3"/>
      <c r="GM715" s="3"/>
      <c r="GN715" s="3"/>
      <c r="GO715" s="3"/>
      <c r="GP715" s="3"/>
      <c r="GQ715" s="3"/>
      <c r="GR715" s="3"/>
      <c r="GS715" s="3"/>
      <c r="GT715" s="3"/>
      <c r="GU715" s="3"/>
      <c r="GV715" s="3"/>
      <c r="GW715" s="3"/>
      <c r="GX715" s="3"/>
      <c r="GY715" s="3"/>
      <c r="GZ715" s="3"/>
      <c r="HA715" s="3"/>
      <c r="HB715" s="3"/>
      <c r="HC715" s="3"/>
      <c r="HD715" s="3"/>
      <c r="HE715" s="3"/>
    </row>
    <row r="716" spans="1:213" s="16" customFormat="1" x14ac:dyDescent="0.25">
      <c r="A716" s="3"/>
      <c r="B716" s="17"/>
      <c r="C716" s="17"/>
      <c r="D716" s="18"/>
      <c r="F716" s="19"/>
      <c r="G716" s="20"/>
      <c r="H716" s="15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  <c r="FM716" s="3"/>
      <c r="FN716" s="3"/>
      <c r="FO716" s="3"/>
      <c r="FP716" s="3"/>
      <c r="FQ716" s="3"/>
      <c r="FR716" s="3"/>
      <c r="FS716" s="3"/>
      <c r="FT716" s="3"/>
      <c r="FU716" s="3"/>
      <c r="FV716" s="3"/>
      <c r="FW716" s="3"/>
      <c r="FX716" s="3"/>
      <c r="FY716" s="3"/>
      <c r="FZ716" s="3"/>
      <c r="GA716" s="3"/>
      <c r="GB716" s="3"/>
      <c r="GC716" s="3"/>
      <c r="GD716" s="3"/>
      <c r="GE716" s="3"/>
      <c r="GF716" s="3"/>
      <c r="GG716" s="3"/>
      <c r="GH716" s="3"/>
      <c r="GI716" s="3"/>
      <c r="GJ716" s="3"/>
      <c r="GK716" s="3"/>
      <c r="GL716" s="3"/>
      <c r="GM716" s="3"/>
      <c r="GN716" s="3"/>
      <c r="GO716" s="3"/>
      <c r="GP716" s="3"/>
      <c r="GQ716" s="3"/>
      <c r="GR716" s="3"/>
      <c r="GS716" s="3"/>
      <c r="GT716" s="3"/>
      <c r="GU716" s="3"/>
      <c r="GV716" s="3"/>
      <c r="GW716" s="3"/>
      <c r="GX716" s="3"/>
      <c r="GY716" s="3"/>
      <c r="GZ716" s="3"/>
      <c r="HA716" s="3"/>
      <c r="HB716" s="3"/>
      <c r="HC716" s="3"/>
      <c r="HD716" s="3"/>
      <c r="HE716" s="3"/>
    </row>
    <row r="717" spans="1:213" s="16" customFormat="1" x14ac:dyDescent="0.25">
      <c r="A717" s="3"/>
      <c r="B717" s="17"/>
      <c r="C717" s="17"/>
      <c r="D717" s="18"/>
      <c r="F717" s="19"/>
      <c r="G717" s="20"/>
      <c r="H717" s="15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  <c r="FE717" s="3"/>
      <c r="FF717" s="3"/>
      <c r="FG717" s="3"/>
      <c r="FH717" s="3"/>
      <c r="FI717" s="3"/>
      <c r="FJ717" s="3"/>
      <c r="FK717" s="3"/>
      <c r="FL717" s="3"/>
      <c r="FM717" s="3"/>
      <c r="FN717" s="3"/>
      <c r="FO717" s="3"/>
      <c r="FP717" s="3"/>
      <c r="FQ717" s="3"/>
      <c r="FR717" s="3"/>
      <c r="FS717" s="3"/>
      <c r="FT717" s="3"/>
      <c r="FU717" s="3"/>
      <c r="FV717" s="3"/>
      <c r="FW717" s="3"/>
      <c r="FX717" s="3"/>
      <c r="FY717" s="3"/>
      <c r="FZ717" s="3"/>
      <c r="GA717" s="3"/>
      <c r="GB717" s="3"/>
      <c r="GC717" s="3"/>
      <c r="GD717" s="3"/>
      <c r="GE717" s="3"/>
      <c r="GF717" s="3"/>
      <c r="GG717" s="3"/>
      <c r="GH717" s="3"/>
      <c r="GI717" s="3"/>
      <c r="GJ717" s="3"/>
      <c r="GK717" s="3"/>
      <c r="GL717" s="3"/>
      <c r="GM717" s="3"/>
      <c r="GN717" s="3"/>
      <c r="GO717" s="3"/>
      <c r="GP717" s="3"/>
      <c r="GQ717" s="3"/>
      <c r="GR717" s="3"/>
      <c r="GS717" s="3"/>
      <c r="GT717" s="3"/>
      <c r="GU717" s="3"/>
      <c r="GV717" s="3"/>
      <c r="GW717" s="3"/>
      <c r="GX717" s="3"/>
      <c r="GY717" s="3"/>
      <c r="GZ717" s="3"/>
      <c r="HA717" s="3"/>
      <c r="HB717" s="3"/>
      <c r="HC717" s="3"/>
      <c r="HD717" s="3"/>
      <c r="HE717" s="3"/>
    </row>
    <row r="718" spans="1:213" s="16" customFormat="1" x14ac:dyDescent="0.25">
      <c r="A718" s="3"/>
      <c r="B718" s="17"/>
      <c r="C718" s="17"/>
      <c r="D718" s="18"/>
      <c r="F718" s="19"/>
      <c r="G718" s="20"/>
      <c r="H718" s="15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  <c r="FE718" s="3"/>
      <c r="FF718" s="3"/>
      <c r="FG718" s="3"/>
      <c r="FH718" s="3"/>
      <c r="FI718" s="3"/>
      <c r="FJ718" s="3"/>
      <c r="FK718" s="3"/>
      <c r="FL718" s="3"/>
      <c r="FM718" s="3"/>
      <c r="FN718" s="3"/>
      <c r="FO718" s="3"/>
      <c r="FP718" s="3"/>
      <c r="FQ718" s="3"/>
      <c r="FR718" s="3"/>
      <c r="FS718" s="3"/>
      <c r="FT718" s="3"/>
      <c r="FU718" s="3"/>
      <c r="FV718" s="3"/>
      <c r="FW718" s="3"/>
      <c r="FX718" s="3"/>
      <c r="FY718" s="3"/>
      <c r="FZ718" s="3"/>
      <c r="GA718" s="3"/>
      <c r="GB718" s="3"/>
      <c r="GC718" s="3"/>
      <c r="GD718" s="3"/>
      <c r="GE718" s="3"/>
      <c r="GF718" s="3"/>
      <c r="GG718" s="3"/>
      <c r="GH718" s="3"/>
      <c r="GI718" s="3"/>
      <c r="GJ718" s="3"/>
      <c r="GK718" s="3"/>
      <c r="GL718" s="3"/>
      <c r="GM718" s="3"/>
      <c r="GN718" s="3"/>
      <c r="GO718" s="3"/>
      <c r="GP718" s="3"/>
      <c r="GQ718" s="3"/>
      <c r="GR718" s="3"/>
      <c r="GS718" s="3"/>
      <c r="GT718" s="3"/>
      <c r="GU718" s="3"/>
      <c r="GV718" s="3"/>
      <c r="GW718" s="3"/>
      <c r="GX718" s="3"/>
      <c r="GY718" s="3"/>
      <c r="GZ718" s="3"/>
      <c r="HA718" s="3"/>
      <c r="HB718" s="3"/>
      <c r="HC718" s="3"/>
      <c r="HD718" s="3"/>
      <c r="HE718" s="3"/>
    </row>
    <row r="719" spans="1:213" s="16" customFormat="1" x14ac:dyDescent="0.25">
      <c r="A719" s="3"/>
      <c r="B719" s="17"/>
      <c r="C719" s="17"/>
      <c r="D719" s="18"/>
      <c r="F719" s="19"/>
      <c r="G719" s="20"/>
      <c r="H719" s="15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  <c r="FE719" s="3"/>
      <c r="FF719" s="3"/>
      <c r="FG719" s="3"/>
      <c r="FH719" s="3"/>
      <c r="FI719" s="3"/>
      <c r="FJ719" s="3"/>
      <c r="FK719" s="3"/>
      <c r="FL719" s="3"/>
      <c r="FM719" s="3"/>
      <c r="FN719" s="3"/>
      <c r="FO719" s="3"/>
      <c r="FP719" s="3"/>
      <c r="FQ719" s="3"/>
      <c r="FR719" s="3"/>
      <c r="FS719" s="3"/>
      <c r="FT719" s="3"/>
      <c r="FU719" s="3"/>
      <c r="FV719" s="3"/>
      <c r="FW719" s="3"/>
      <c r="FX719" s="3"/>
      <c r="FY719" s="3"/>
      <c r="FZ719" s="3"/>
      <c r="GA719" s="3"/>
      <c r="GB719" s="3"/>
      <c r="GC719" s="3"/>
      <c r="GD719" s="3"/>
      <c r="GE719" s="3"/>
      <c r="GF719" s="3"/>
      <c r="GG719" s="3"/>
      <c r="GH719" s="3"/>
      <c r="GI719" s="3"/>
      <c r="GJ719" s="3"/>
      <c r="GK719" s="3"/>
      <c r="GL719" s="3"/>
      <c r="GM719" s="3"/>
      <c r="GN719" s="3"/>
      <c r="GO719" s="3"/>
      <c r="GP719" s="3"/>
      <c r="GQ719" s="3"/>
      <c r="GR719" s="3"/>
      <c r="GS719" s="3"/>
      <c r="GT719" s="3"/>
      <c r="GU719" s="3"/>
      <c r="GV719" s="3"/>
      <c r="GW719" s="3"/>
      <c r="GX719" s="3"/>
      <c r="GY719" s="3"/>
      <c r="GZ719" s="3"/>
      <c r="HA719" s="3"/>
      <c r="HB719" s="3"/>
      <c r="HC719" s="3"/>
      <c r="HD719" s="3"/>
      <c r="HE719" s="3"/>
    </row>
    <row r="720" spans="1:213" s="16" customFormat="1" x14ac:dyDescent="0.25">
      <c r="A720" s="3"/>
      <c r="B720" s="17"/>
      <c r="C720" s="17"/>
      <c r="D720" s="18"/>
      <c r="F720" s="19"/>
      <c r="G720" s="20"/>
      <c r="H720" s="15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  <c r="FE720" s="3"/>
      <c r="FF720" s="3"/>
      <c r="FG720" s="3"/>
      <c r="FH720" s="3"/>
      <c r="FI720" s="3"/>
      <c r="FJ720" s="3"/>
      <c r="FK720" s="3"/>
      <c r="FL720" s="3"/>
      <c r="FM720" s="3"/>
      <c r="FN720" s="3"/>
      <c r="FO720" s="3"/>
      <c r="FP720" s="3"/>
      <c r="FQ720" s="3"/>
      <c r="FR720" s="3"/>
      <c r="FS720" s="3"/>
      <c r="FT720" s="3"/>
      <c r="FU720" s="3"/>
      <c r="FV720" s="3"/>
      <c r="FW720" s="3"/>
      <c r="FX720" s="3"/>
      <c r="FY720" s="3"/>
      <c r="FZ720" s="3"/>
      <c r="GA720" s="3"/>
      <c r="GB720" s="3"/>
      <c r="GC720" s="3"/>
      <c r="GD720" s="3"/>
      <c r="GE720" s="3"/>
      <c r="GF720" s="3"/>
      <c r="GG720" s="3"/>
      <c r="GH720" s="3"/>
      <c r="GI720" s="3"/>
      <c r="GJ720" s="3"/>
      <c r="GK720" s="3"/>
      <c r="GL720" s="3"/>
      <c r="GM720" s="3"/>
      <c r="GN720" s="3"/>
      <c r="GO720" s="3"/>
      <c r="GP720" s="3"/>
      <c r="GQ720" s="3"/>
      <c r="GR720" s="3"/>
      <c r="GS720" s="3"/>
      <c r="GT720" s="3"/>
      <c r="GU720" s="3"/>
      <c r="GV720" s="3"/>
      <c r="GW720" s="3"/>
      <c r="GX720" s="3"/>
      <c r="GY720" s="3"/>
      <c r="GZ720" s="3"/>
      <c r="HA720" s="3"/>
      <c r="HB720" s="3"/>
      <c r="HC720" s="3"/>
      <c r="HD720" s="3"/>
      <c r="HE720" s="3"/>
    </row>
    <row r="721" spans="1:213" s="16" customFormat="1" x14ac:dyDescent="0.25">
      <c r="A721" s="3"/>
      <c r="B721" s="17"/>
      <c r="C721" s="17"/>
      <c r="D721" s="18"/>
      <c r="F721" s="19"/>
      <c r="G721" s="20"/>
      <c r="H721" s="15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  <c r="FE721" s="3"/>
      <c r="FF721" s="3"/>
      <c r="FG721" s="3"/>
      <c r="FH721" s="3"/>
      <c r="FI721" s="3"/>
      <c r="FJ721" s="3"/>
      <c r="FK721" s="3"/>
      <c r="FL721" s="3"/>
      <c r="FM721" s="3"/>
      <c r="FN721" s="3"/>
      <c r="FO721" s="3"/>
      <c r="FP721" s="3"/>
      <c r="FQ721" s="3"/>
      <c r="FR721" s="3"/>
      <c r="FS721" s="3"/>
      <c r="FT721" s="3"/>
      <c r="FU721" s="3"/>
      <c r="FV721" s="3"/>
      <c r="FW721" s="3"/>
      <c r="FX721" s="3"/>
      <c r="FY721" s="3"/>
      <c r="FZ721" s="3"/>
      <c r="GA721" s="3"/>
      <c r="GB721" s="3"/>
      <c r="GC721" s="3"/>
      <c r="GD721" s="3"/>
      <c r="GE721" s="3"/>
      <c r="GF721" s="3"/>
      <c r="GG721" s="3"/>
      <c r="GH721" s="3"/>
      <c r="GI721" s="3"/>
      <c r="GJ721" s="3"/>
      <c r="GK721" s="3"/>
      <c r="GL721" s="3"/>
      <c r="GM721" s="3"/>
      <c r="GN721" s="3"/>
      <c r="GO721" s="3"/>
      <c r="GP721" s="3"/>
      <c r="GQ721" s="3"/>
      <c r="GR721" s="3"/>
      <c r="GS721" s="3"/>
      <c r="GT721" s="3"/>
      <c r="GU721" s="3"/>
      <c r="GV721" s="3"/>
      <c r="GW721" s="3"/>
      <c r="GX721" s="3"/>
      <c r="GY721" s="3"/>
      <c r="GZ721" s="3"/>
      <c r="HA721" s="3"/>
      <c r="HB721" s="3"/>
      <c r="HC721" s="3"/>
      <c r="HD721" s="3"/>
      <c r="HE721" s="3"/>
    </row>
    <row r="722" spans="1:213" s="16" customFormat="1" x14ac:dyDescent="0.25">
      <c r="A722" s="3"/>
      <c r="B722" s="17"/>
      <c r="C722" s="17"/>
      <c r="D722" s="18"/>
      <c r="F722" s="19"/>
      <c r="G722" s="20"/>
      <c r="H722" s="15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  <c r="FE722" s="3"/>
      <c r="FF722" s="3"/>
      <c r="FG722" s="3"/>
      <c r="FH722" s="3"/>
      <c r="FI722" s="3"/>
      <c r="FJ722" s="3"/>
      <c r="FK722" s="3"/>
      <c r="FL722" s="3"/>
      <c r="FM722" s="3"/>
      <c r="FN722" s="3"/>
      <c r="FO722" s="3"/>
      <c r="FP722" s="3"/>
      <c r="FQ722" s="3"/>
      <c r="FR722" s="3"/>
      <c r="FS722" s="3"/>
      <c r="FT722" s="3"/>
      <c r="FU722" s="3"/>
      <c r="FV722" s="3"/>
      <c r="FW722" s="3"/>
      <c r="FX722" s="3"/>
      <c r="FY722" s="3"/>
      <c r="FZ722" s="3"/>
      <c r="GA722" s="3"/>
      <c r="GB722" s="3"/>
      <c r="GC722" s="3"/>
      <c r="GD722" s="3"/>
      <c r="GE722" s="3"/>
      <c r="GF722" s="3"/>
      <c r="GG722" s="3"/>
      <c r="GH722" s="3"/>
      <c r="GI722" s="3"/>
      <c r="GJ722" s="3"/>
      <c r="GK722" s="3"/>
      <c r="GL722" s="3"/>
      <c r="GM722" s="3"/>
      <c r="GN722" s="3"/>
      <c r="GO722" s="3"/>
      <c r="GP722" s="3"/>
      <c r="GQ722" s="3"/>
      <c r="GR722" s="3"/>
      <c r="GS722" s="3"/>
      <c r="GT722" s="3"/>
      <c r="GU722" s="3"/>
      <c r="GV722" s="3"/>
      <c r="GW722" s="3"/>
      <c r="GX722" s="3"/>
      <c r="GY722" s="3"/>
      <c r="GZ722" s="3"/>
      <c r="HA722" s="3"/>
      <c r="HB722" s="3"/>
      <c r="HC722" s="3"/>
      <c r="HD722" s="3"/>
      <c r="HE722" s="3"/>
    </row>
    <row r="723" spans="1:213" s="16" customFormat="1" x14ac:dyDescent="0.25">
      <c r="A723" s="3"/>
      <c r="B723" s="17"/>
      <c r="C723" s="17"/>
      <c r="D723" s="18"/>
      <c r="F723" s="19"/>
      <c r="G723" s="20"/>
      <c r="H723" s="15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  <c r="FM723" s="3"/>
      <c r="FN723" s="3"/>
      <c r="FO723" s="3"/>
      <c r="FP723" s="3"/>
      <c r="FQ723" s="3"/>
      <c r="FR723" s="3"/>
      <c r="FS723" s="3"/>
      <c r="FT723" s="3"/>
      <c r="FU723" s="3"/>
      <c r="FV723" s="3"/>
      <c r="FW723" s="3"/>
      <c r="FX723" s="3"/>
      <c r="FY723" s="3"/>
      <c r="FZ723" s="3"/>
      <c r="GA723" s="3"/>
      <c r="GB723" s="3"/>
      <c r="GC723" s="3"/>
      <c r="GD723" s="3"/>
      <c r="GE723" s="3"/>
      <c r="GF723" s="3"/>
      <c r="GG723" s="3"/>
      <c r="GH723" s="3"/>
      <c r="GI723" s="3"/>
      <c r="GJ723" s="3"/>
      <c r="GK723" s="3"/>
      <c r="GL723" s="3"/>
      <c r="GM723" s="3"/>
      <c r="GN723" s="3"/>
      <c r="GO723" s="3"/>
      <c r="GP723" s="3"/>
      <c r="GQ723" s="3"/>
      <c r="GR723" s="3"/>
      <c r="GS723" s="3"/>
      <c r="GT723" s="3"/>
      <c r="GU723" s="3"/>
      <c r="GV723" s="3"/>
      <c r="GW723" s="3"/>
      <c r="GX723" s="3"/>
      <c r="GY723" s="3"/>
      <c r="GZ723" s="3"/>
      <c r="HA723" s="3"/>
      <c r="HB723" s="3"/>
      <c r="HC723" s="3"/>
      <c r="HD723" s="3"/>
      <c r="HE723" s="3"/>
    </row>
    <row r="724" spans="1:213" s="16" customFormat="1" x14ac:dyDescent="0.25">
      <c r="A724" s="3"/>
      <c r="B724" s="17"/>
      <c r="C724" s="17"/>
      <c r="D724" s="18"/>
      <c r="F724" s="19"/>
      <c r="G724" s="20"/>
      <c r="H724" s="15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  <c r="FM724" s="3"/>
      <c r="FN724" s="3"/>
      <c r="FO724" s="3"/>
      <c r="FP724" s="3"/>
      <c r="FQ724" s="3"/>
      <c r="FR724" s="3"/>
      <c r="FS724" s="3"/>
      <c r="FT724" s="3"/>
      <c r="FU724" s="3"/>
      <c r="FV724" s="3"/>
      <c r="FW724" s="3"/>
      <c r="FX724" s="3"/>
      <c r="FY724" s="3"/>
      <c r="FZ724" s="3"/>
      <c r="GA724" s="3"/>
      <c r="GB724" s="3"/>
      <c r="GC724" s="3"/>
      <c r="GD724" s="3"/>
      <c r="GE724" s="3"/>
      <c r="GF724" s="3"/>
      <c r="GG724" s="3"/>
      <c r="GH724" s="3"/>
      <c r="GI724" s="3"/>
      <c r="GJ724" s="3"/>
      <c r="GK724" s="3"/>
      <c r="GL724" s="3"/>
      <c r="GM724" s="3"/>
      <c r="GN724" s="3"/>
      <c r="GO724" s="3"/>
      <c r="GP724" s="3"/>
      <c r="GQ724" s="3"/>
      <c r="GR724" s="3"/>
      <c r="GS724" s="3"/>
      <c r="GT724" s="3"/>
      <c r="GU724" s="3"/>
      <c r="GV724" s="3"/>
      <c r="GW724" s="3"/>
      <c r="GX724" s="3"/>
      <c r="GY724" s="3"/>
      <c r="GZ724" s="3"/>
      <c r="HA724" s="3"/>
      <c r="HB724" s="3"/>
      <c r="HC724" s="3"/>
      <c r="HD724" s="3"/>
      <c r="HE724" s="3"/>
    </row>
    <row r="725" spans="1:213" s="16" customFormat="1" x14ac:dyDescent="0.25">
      <c r="A725" s="3"/>
      <c r="B725" s="17"/>
      <c r="C725" s="17"/>
      <c r="D725" s="18"/>
      <c r="F725" s="19"/>
      <c r="G725" s="20"/>
      <c r="H725" s="15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  <c r="FM725" s="3"/>
      <c r="FN725" s="3"/>
      <c r="FO725" s="3"/>
      <c r="FP725" s="3"/>
      <c r="FQ725" s="3"/>
      <c r="FR725" s="3"/>
      <c r="FS725" s="3"/>
      <c r="FT725" s="3"/>
      <c r="FU725" s="3"/>
      <c r="FV725" s="3"/>
      <c r="FW725" s="3"/>
      <c r="FX725" s="3"/>
      <c r="FY725" s="3"/>
      <c r="FZ725" s="3"/>
      <c r="GA725" s="3"/>
      <c r="GB725" s="3"/>
      <c r="GC725" s="3"/>
      <c r="GD725" s="3"/>
      <c r="GE725" s="3"/>
      <c r="GF725" s="3"/>
      <c r="GG725" s="3"/>
      <c r="GH725" s="3"/>
      <c r="GI725" s="3"/>
      <c r="GJ725" s="3"/>
      <c r="GK725" s="3"/>
      <c r="GL725" s="3"/>
      <c r="GM725" s="3"/>
      <c r="GN725" s="3"/>
      <c r="GO725" s="3"/>
      <c r="GP725" s="3"/>
      <c r="GQ725" s="3"/>
      <c r="GR725" s="3"/>
      <c r="GS725" s="3"/>
      <c r="GT725" s="3"/>
      <c r="GU725" s="3"/>
      <c r="GV725" s="3"/>
      <c r="GW725" s="3"/>
      <c r="GX725" s="3"/>
      <c r="GY725" s="3"/>
      <c r="GZ725" s="3"/>
      <c r="HA725" s="3"/>
      <c r="HB725" s="3"/>
      <c r="HC725" s="3"/>
      <c r="HD725" s="3"/>
      <c r="HE725" s="3"/>
    </row>
    <row r="726" spans="1:213" s="16" customFormat="1" x14ac:dyDescent="0.25">
      <c r="A726" s="3"/>
      <c r="B726" s="17"/>
      <c r="C726" s="17"/>
      <c r="D726" s="18"/>
      <c r="F726" s="19"/>
      <c r="G726" s="20"/>
      <c r="H726" s="15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  <c r="FE726" s="3"/>
      <c r="FF726" s="3"/>
      <c r="FG726" s="3"/>
      <c r="FH726" s="3"/>
      <c r="FI726" s="3"/>
      <c r="FJ726" s="3"/>
      <c r="FK726" s="3"/>
      <c r="FL726" s="3"/>
      <c r="FM726" s="3"/>
      <c r="FN726" s="3"/>
      <c r="FO726" s="3"/>
      <c r="FP726" s="3"/>
      <c r="FQ726" s="3"/>
      <c r="FR726" s="3"/>
      <c r="FS726" s="3"/>
      <c r="FT726" s="3"/>
      <c r="FU726" s="3"/>
      <c r="FV726" s="3"/>
      <c r="FW726" s="3"/>
      <c r="FX726" s="3"/>
      <c r="FY726" s="3"/>
      <c r="FZ726" s="3"/>
      <c r="GA726" s="3"/>
      <c r="GB726" s="3"/>
      <c r="GC726" s="3"/>
      <c r="GD726" s="3"/>
      <c r="GE726" s="3"/>
      <c r="GF726" s="3"/>
      <c r="GG726" s="3"/>
      <c r="GH726" s="3"/>
      <c r="GI726" s="3"/>
      <c r="GJ726" s="3"/>
      <c r="GK726" s="3"/>
      <c r="GL726" s="3"/>
      <c r="GM726" s="3"/>
      <c r="GN726" s="3"/>
      <c r="GO726" s="3"/>
      <c r="GP726" s="3"/>
      <c r="GQ726" s="3"/>
      <c r="GR726" s="3"/>
      <c r="GS726" s="3"/>
      <c r="GT726" s="3"/>
      <c r="GU726" s="3"/>
      <c r="GV726" s="3"/>
      <c r="GW726" s="3"/>
      <c r="GX726" s="3"/>
      <c r="GY726" s="3"/>
      <c r="GZ726" s="3"/>
      <c r="HA726" s="3"/>
      <c r="HB726" s="3"/>
      <c r="HC726" s="3"/>
      <c r="HD726" s="3"/>
      <c r="HE726" s="3"/>
    </row>
    <row r="727" spans="1:213" s="16" customFormat="1" x14ac:dyDescent="0.25">
      <c r="A727" s="3"/>
      <c r="B727" s="17"/>
      <c r="C727" s="17"/>
      <c r="D727" s="18"/>
      <c r="F727" s="19"/>
      <c r="G727" s="20"/>
      <c r="H727" s="15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  <c r="FE727" s="3"/>
      <c r="FF727" s="3"/>
      <c r="FG727" s="3"/>
      <c r="FH727" s="3"/>
      <c r="FI727" s="3"/>
      <c r="FJ727" s="3"/>
      <c r="FK727" s="3"/>
      <c r="FL727" s="3"/>
      <c r="FM727" s="3"/>
      <c r="FN727" s="3"/>
      <c r="FO727" s="3"/>
      <c r="FP727" s="3"/>
      <c r="FQ727" s="3"/>
      <c r="FR727" s="3"/>
      <c r="FS727" s="3"/>
      <c r="FT727" s="3"/>
      <c r="FU727" s="3"/>
      <c r="FV727" s="3"/>
      <c r="FW727" s="3"/>
      <c r="FX727" s="3"/>
      <c r="FY727" s="3"/>
      <c r="FZ727" s="3"/>
      <c r="GA727" s="3"/>
      <c r="GB727" s="3"/>
      <c r="GC727" s="3"/>
      <c r="GD727" s="3"/>
      <c r="GE727" s="3"/>
      <c r="GF727" s="3"/>
      <c r="GG727" s="3"/>
      <c r="GH727" s="3"/>
      <c r="GI727" s="3"/>
      <c r="GJ727" s="3"/>
      <c r="GK727" s="3"/>
      <c r="GL727" s="3"/>
      <c r="GM727" s="3"/>
      <c r="GN727" s="3"/>
      <c r="GO727" s="3"/>
      <c r="GP727" s="3"/>
      <c r="GQ727" s="3"/>
      <c r="GR727" s="3"/>
      <c r="GS727" s="3"/>
      <c r="GT727" s="3"/>
      <c r="GU727" s="3"/>
      <c r="GV727" s="3"/>
      <c r="GW727" s="3"/>
      <c r="GX727" s="3"/>
      <c r="GY727" s="3"/>
      <c r="GZ727" s="3"/>
      <c r="HA727" s="3"/>
      <c r="HB727" s="3"/>
      <c r="HC727" s="3"/>
      <c r="HD727" s="3"/>
      <c r="HE727" s="3"/>
    </row>
    <row r="728" spans="1:213" s="16" customFormat="1" x14ac:dyDescent="0.25">
      <c r="A728" s="3"/>
      <c r="B728" s="17"/>
      <c r="C728" s="17"/>
      <c r="D728" s="18"/>
      <c r="F728" s="19"/>
      <c r="G728" s="20"/>
      <c r="H728" s="15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  <c r="FE728" s="3"/>
      <c r="FF728" s="3"/>
      <c r="FG728" s="3"/>
      <c r="FH728" s="3"/>
      <c r="FI728" s="3"/>
      <c r="FJ728" s="3"/>
      <c r="FK728" s="3"/>
      <c r="FL728" s="3"/>
      <c r="FM728" s="3"/>
      <c r="FN728" s="3"/>
      <c r="FO728" s="3"/>
      <c r="FP728" s="3"/>
      <c r="FQ728" s="3"/>
      <c r="FR728" s="3"/>
      <c r="FS728" s="3"/>
      <c r="FT728" s="3"/>
      <c r="FU728" s="3"/>
      <c r="FV728" s="3"/>
      <c r="FW728" s="3"/>
      <c r="FX728" s="3"/>
      <c r="FY728" s="3"/>
      <c r="FZ728" s="3"/>
      <c r="GA728" s="3"/>
      <c r="GB728" s="3"/>
      <c r="GC728" s="3"/>
      <c r="GD728" s="3"/>
      <c r="GE728" s="3"/>
      <c r="GF728" s="3"/>
      <c r="GG728" s="3"/>
      <c r="GH728" s="3"/>
      <c r="GI728" s="3"/>
      <c r="GJ728" s="3"/>
      <c r="GK728" s="3"/>
      <c r="GL728" s="3"/>
      <c r="GM728" s="3"/>
      <c r="GN728" s="3"/>
      <c r="GO728" s="3"/>
      <c r="GP728" s="3"/>
      <c r="GQ728" s="3"/>
      <c r="GR728" s="3"/>
      <c r="GS728" s="3"/>
      <c r="GT728" s="3"/>
      <c r="GU728" s="3"/>
      <c r="GV728" s="3"/>
      <c r="GW728" s="3"/>
      <c r="GX728" s="3"/>
      <c r="GY728" s="3"/>
      <c r="GZ728" s="3"/>
      <c r="HA728" s="3"/>
      <c r="HB728" s="3"/>
      <c r="HC728" s="3"/>
      <c r="HD728" s="3"/>
      <c r="HE728" s="3"/>
    </row>
    <row r="729" spans="1:213" s="16" customFormat="1" x14ac:dyDescent="0.25">
      <c r="A729" s="3"/>
      <c r="B729" s="17"/>
      <c r="C729" s="17"/>
      <c r="D729" s="18"/>
      <c r="F729" s="19"/>
      <c r="G729" s="20"/>
      <c r="H729" s="15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  <c r="FE729" s="3"/>
      <c r="FF729" s="3"/>
      <c r="FG729" s="3"/>
      <c r="FH729" s="3"/>
      <c r="FI729" s="3"/>
      <c r="FJ729" s="3"/>
      <c r="FK729" s="3"/>
      <c r="FL729" s="3"/>
      <c r="FM729" s="3"/>
      <c r="FN729" s="3"/>
      <c r="FO729" s="3"/>
      <c r="FP729" s="3"/>
      <c r="FQ729" s="3"/>
      <c r="FR729" s="3"/>
      <c r="FS729" s="3"/>
      <c r="FT729" s="3"/>
      <c r="FU729" s="3"/>
      <c r="FV729" s="3"/>
      <c r="FW729" s="3"/>
      <c r="FX729" s="3"/>
      <c r="FY729" s="3"/>
      <c r="FZ729" s="3"/>
      <c r="GA729" s="3"/>
      <c r="GB729" s="3"/>
      <c r="GC729" s="3"/>
      <c r="GD729" s="3"/>
      <c r="GE729" s="3"/>
      <c r="GF729" s="3"/>
      <c r="GG729" s="3"/>
      <c r="GH729" s="3"/>
      <c r="GI729" s="3"/>
      <c r="GJ729" s="3"/>
      <c r="GK729" s="3"/>
      <c r="GL729" s="3"/>
      <c r="GM729" s="3"/>
      <c r="GN729" s="3"/>
      <c r="GO729" s="3"/>
      <c r="GP729" s="3"/>
      <c r="GQ729" s="3"/>
      <c r="GR729" s="3"/>
      <c r="GS729" s="3"/>
      <c r="GT729" s="3"/>
      <c r="GU729" s="3"/>
      <c r="GV729" s="3"/>
      <c r="GW729" s="3"/>
      <c r="GX729" s="3"/>
      <c r="GY729" s="3"/>
      <c r="GZ729" s="3"/>
      <c r="HA729" s="3"/>
      <c r="HB729" s="3"/>
      <c r="HC729" s="3"/>
      <c r="HD729" s="3"/>
      <c r="HE729" s="3"/>
    </row>
    <row r="730" spans="1:213" s="16" customFormat="1" x14ac:dyDescent="0.25">
      <c r="A730" s="3"/>
      <c r="B730" s="17"/>
      <c r="C730" s="17"/>
      <c r="D730" s="18"/>
      <c r="F730" s="19"/>
      <c r="G730" s="20"/>
      <c r="H730" s="15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  <c r="FE730" s="3"/>
      <c r="FF730" s="3"/>
      <c r="FG730" s="3"/>
      <c r="FH730" s="3"/>
      <c r="FI730" s="3"/>
      <c r="FJ730" s="3"/>
      <c r="FK730" s="3"/>
      <c r="FL730" s="3"/>
      <c r="FM730" s="3"/>
      <c r="FN730" s="3"/>
      <c r="FO730" s="3"/>
      <c r="FP730" s="3"/>
      <c r="FQ730" s="3"/>
      <c r="FR730" s="3"/>
      <c r="FS730" s="3"/>
      <c r="FT730" s="3"/>
      <c r="FU730" s="3"/>
      <c r="FV730" s="3"/>
      <c r="FW730" s="3"/>
      <c r="FX730" s="3"/>
      <c r="FY730" s="3"/>
      <c r="FZ730" s="3"/>
      <c r="GA730" s="3"/>
      <c r="GB730" s="3"/>
      <c r="GC730" s="3"/>
      <c r="GD730" s="3"/>
      <c r="GE730" s="3"/>
      <c r="GF730" s="3"/>
      <c r="GG730" s="3"/>
      <c r="GH730" s="3"/>
      <c r="GI730" s="3"/>
      <c r="GJ730" s="3"/>
      <c r="GK730" s="3"/>
      <c r="GL730" s="3"/>
      <c r="GM730" s="3"/>
      <c r="GN730" s="3"/>
      <c r="GO730" s="3"/>
      <c r="GP730" s="3"/>
      <c r="GQ730" s="3"/>
      <c r="GR730" s="3"/>
      <c r="GS730" s="3"/>
      <c r="GT730" s="3"/>
      <c r="GU730" s="3"/>
      <c r="GV730" s="3"/>
      <c r="GW730" s="3"/>
      <c r="GX730" s="3"/>
      <c r="GY730" s="3"/>
      <c r="GZ730" s="3"/>
      <c r="HA730" s="3"/>
      <c r="HB730" s="3"/>
      <c r="HC730" s="3"/>
      <c r="HD730" s="3"/>
      <c r="HE730" s="3"/>
    </row>
    <row r="731" spans="1:213" s="16" customFormat="1" x14ac:dyDescent="0.25">
      <c r="A731" s="3"/>
      <c r="B731" s="17"/>
      <c r="C731" s="17"/>
      <c r="D731" s="18"/>
      <c r="F731" s="19"/>
      <c r="G731" s="20"/>
      <c r="H731" s="15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  <c r="FE731" s="3"/>
      <c r="FF731" s="3"/>
      <c r="FG731" s="3"/>
      <c r="FH731" s="3"/>
      <c r="FI731" s="3"/>
      <c r="FJ731" s="3"/>
      <c r="FK731" s="3"/>
      <c r="FL731" s="3"/>
      <c r="FM731" s="3"/>
      <c r="FN731" s="3"/>
      <c r="FO731" s="3"/>
      <c r="FP731" s="3"/>
      <c r="FQ731" s="3"/>
      <c r="FR731" s="3"/>
      <c r="FS731" s="3"/>
      <c r="FT731" s="3"/>
      <c r="FU731" s="3"/>
      <c r="FV731" s="3"/>
      <c r="FW731" s="3"/>
      <c r="FX731" s="3"/>
      <c r="FY731" s="3"/>
      <c r="FZ731" s="3"/>
      <c r="GA731" s="3"/>
      <c r="GB731" s="3"/>
      <c r="GC731" s="3"/>
      <c r="GD731" s="3"/>
      <c r="GE731" s="3"/>
      <c r="GF731" s="3"/>
      <c r="GG731" s="3"/>
      <c r="GH731" s="3"/>
      <c r="GI731" s="3"/>
      <c r="GJ731" s="3"/>
      <c r="GK731" s="3"/>
      <c r="GL731" s="3"/>
      <c r="GM731" s="3"/>
      <c r="GN731" s="3"/>
      <c r="GO731" s="3"/>
      <c r="GP731" s="3"/>
      <c r="GQ731" s="3"/>
      <c r="GR731" s="3"/>
      <c r="GS731" s="3"/>
      <c r="GT731" s="3"/>
      <c r="GU731" s="3"/>
      <c r="GV731" s="3"/>
      <c r="GW731" s="3"/>
      <c r="GX731" s="3"/>
      <c r="GY731" s="3"/>
      <c r="GZ731" s="3"/>
      <c r="HA731" s="3"/>
      <c r="HB731" s="3"/>
      <c r="HC731" s="3"/>
      <c r="HD731" s="3"/>
      <c r="HE731" s="3"/>
    </row>
    <row r="732" spans="1:213" s="16" customFormat="1" x14ac:dyDescent="0.25">
      <c r="A732" s="3"/>
      <c r="B732" s="17"/>
      <c r="C732" s="17"/>
      <c r="D732" s="18"/>
      <c r="F732" s="19"/>
      <c r="G732" s="20"/>
      <c r="H732" s="15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  <c r="FM732" s="3"/>
      <c r="FN732" s="3"/>
      <c r="FO732" s="3"/>
      <c r="FP732" s="3"/>
      <c r="FQ732" s="3"/>
      <c r="FR732" s="3"/>
      <c r="FS732" s="3"/>
      <c r="FT732" s="3"/>
      <c r="FU732" s="3"/>
      <c r="FV732" s="3"/>
      <c r="FW732" s="3"/>
      <c r="FX732" s="3"/>
      <c r="FY732" s="3"/>
      <c r="FZ732" s="3"/>
      <c r="GA732" s="3"/>
      <c r="GB732" s="3"/>
      <c r="GC732" s="3"/>
      <c r="GD732" s="3"/>
      <c r="GE732" s="3"/>
      <c r="GF732" s="3"/>
      <c r="GG732" s="3"/>
      <c r="GH732" s="3"/>
      <c r="GI732" s="3"/>
      <c r="GJ732" s="3"/>
      <c r="GK732" s="3"/>
      <c r="GL732" s="3"/>
      <c r="GM732" s="3"/>
      <c r="GN732" s="3"/>
      <c r="GO732" s="3"/>
      <c r="GP732" s="3"/>
      <c r="GQ732" s="3"/>
      <c r="GR732" s="3"/>
      <c r="GS732" s="3"/>
      <c r="GT732" s="3"/>
      <c r="GU732" s="3"/>
      <c r="GV732" s="3"/>
      <c r="GW732" s="3"/>
      <c r="GX732" s="3"/>
      <c r="GY732" s="3"/>
      <c r="GZ732" s="3"/>
      <c r="HA732" s="3"/>
      <c r="HB732" s="3"/>
      <c r="HC732" s="3"/>
      <c r="HD732" s="3"/>
      <c r="HE732" s="3"/>
    </row>
    <row r="733" spans="1:213" s="16" customFormat="1" x14ac:dyDescent="0.25">
      <c r="A733" s="3"/>
      <c r="B733" s="17"/>
      <c r="C733" s="17"/>
      <c r="D733" s="18"/>
      <c r="F733" s="19"/>
      <c r="G733" s="20"/>
      <c r="H733" s="15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  <c r="FE733" s="3"/>
      <c r="FF733" s="3"/>
      <c r="FG733" s="3"/>
      <c r="FH733" s="3"/>
      <c r="FI733" s="3"/>
      <c r="FJ733" s="3"/>
      <c r="FK733" s="3"/>
      <c r="FL733" s="3"/>
      <c r="FM733" s="3"/>
      <c r="FN733" s="3"/>
      <c r="FO733" s="3"/>
      <c r="FP733" s="3"/>
      <c r="FQ733" s="3"/>
      <c r="FR733" s="3"/>
      <c r="FS733" s="3"/>
      <c r="FT733" s="3"/>
      <c r="FU733" s="3"/>
      <c r="FV733" s="3"/>
      <c r="FW733" s="3"/>
      <c r="FX733" s="3"/>
      <c r="FY733" s="3"/>
      <c r="FZ733" s="3"/>
      <c r="GA733" s="3"/>
      <c r="GB733" s="3"/>
      <c r="GC733" s="3"/>
      <c r="GD733" s="3"/>
      <c r="GE733" s="3"/>
      <c r="GF733" s="3"/>
      <c r="GG733" s="3"/>
      <c r="GH733" s="3"/>
      <c r="GI733" s="3"/>
      <c r="GJ733" s="3"/>
      <c r="GK733" s="3"/>
      <c r="GL733" s="3"/>
      <c r="GM733" s="3"/>
      <c r="GN733" s="3"/>
      <c r="GO733" s="3"/>
      <c r="GP733" s="3"/>
      <c r="GQ733" s="3"/>
      <c r="GR733" s="3"/>
      <c r="GS733" s="3"/>
      <c r="GT733" s="3"/>
      <c r="GU733" s="3"/>
      <c r="GV733" s="3"/>
      <c r="GW733" s="3"/>
      <c r="GX733" s="3"/>
      <c r="GY733" s="3"/>
      <c r="GZ733" s="3"/>
      <c r="HA733" s="3"/>
      <c r="HB733" s="3"/>
      <c r="HC733" s="3"/>
      <c r="HD733" s="3"/>
      <c r="HE733" s="3"/>
    </row>
    <row r="734" spans="1:213" s="16" customFormat="1" x14ac:dyDescent="0.25">
      <c r="A734" s="3"/>
      <c r="B734" s="17"/>
      <c r="C734" s="17"/>
      <c r="D734" s="18"/>
      <c r="F734" s="19"/>
      <c r="G734" s="20"/>
      <c r="H734" s="15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  <c r="FE734" s="3"/>
      <c r="FF734" s="3"/>
      <c r="FG734" s="3"/>
      <c r="FH734" s="3"/>
      <c r="FI734" s="3"/>
      <c r="FJ734" s="3"/>
      <c r="FK734" s="3"/>
      <c r="FL734" s="3"/>
      <c r="FM734" s="3"/>
      <c r="FN734" s="3"/>
      <c r="FO734" s="3"/>
      <c r="FP734" s="3"/>
      <c r="FQ734" s="3"/>
      <c r="FR734" s="3"/>
      <c r="FS734" s="3"/>
      <c r="FT734" s="3"/>
      <c r="FU734" s="3"/>
      <c r="FV734" s="3"/>
      <c r="FW734" s="3"/>
      <c r="FX734" s="3"/>
      <c r="FY734" s="3"/>
      <c r="FZ734" s="3"/>
      <c r="GA734" s="3"/>
      <c r="GB734" s="3"/>
      <c r="GC734" s="3"/>
      <c r="GD734" s="3"/>
      <c r="GE734" s="3"/>
      <c r="GF734" s="3"/>
      <c r="GG734" s="3"/>
      <c r="GH734" s="3"/>
      <c r="GI734" s="3"/>
      <c r="GJ734" s="3"/>
      <c r="GK734" s="3"/>
      <c r="GL734" s="3"/>
      <c r="GM734" s="3"/>
      <c r="GN734" s="3"/>
      <c r="GO734" s="3"/>
      <c r="GP734" s="3"/>
      <c r="GQ734" s="3"/>
      <c r="GR734" s="3"/>
      <c r="GS734" s="3"/>
      <c r="GT734" s="3"/>
      <c r="GU734" s="3"/>
      <c r="GV734" s="3"/>
      <c r="GW734" s="3"/>
      <c r="GX734" s="3"/>
      <c r="GY734" s="3"/>
      <c r="GZ734" s="3"/>
      <c r="HA734" s="3"/>
      <c r="HB734" s="3"/>
      <c r="HC734" s="3"/>
      <c r="HD734" s="3"/>
      <c r="HE734" s="3"/>
    </row>
    <row r="735" spans="1:213" s="16" customFormat="1" x14ac:dyDescent="0.25">
      <c r="A735" s="3"/>
      <c r="B735" s="17"/>
      <c r="C735" s="17"/>
      <c r="D735" s="18"/>
      <c r="F735" s="19"/>
      <c r="G735" s="20"/>
      <c r="H735" s="15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  <c r="FE735" s="3"/>
      <c r="FF735" s="3"/>
      <c r="FG735" s="3"/>
      <c r="FH735" s="3"/>
      <c r="FI735" s="3"/>
      <c r="FJ735" s="3"/>
      <c r="FK735" s="3"/>
      <c r="FL735" s="3"/>
      <c r="FM735" s="3"/>
      <c r="FN735" s="3"/>
      <c r="FO735" s="3"/>
      <c r="FP735" s="3"/>
      <c r="FQ735" s="3"/>
      <c r="FR735" s="3"/>
      <c r="FS735" s="3"/>
      <c r="FT735" s="3"/>
      <c r="FU735" s="3"/>
      <c r="FV735" s="3"/>
      <c r="FW735" s="3"/>
      <c r="FX735" s="3"/>
      <c r="FY735" s="3"/>
      <c r="FZ735" s="3"/>
      <c r="GA735" s="3"/>
      <c r="GB735" s="3"/>
      <c r="GC735" s="3"/>
      <c r="GD735" s="3"/>
      <c r="GE735" s="3"/>
      <c r="GF735" s="3"/>
      <c r="GG735" s="3"/>
      <c r="GH735" s="3"/>
      <c r="GI735" s="3"/>
      <c r="GJ735" s="3"/>
      <c r="GK735" s="3"/>
      <c r="GL735" s="3"/>
      <c r="GM735" s="3"/>
      <c r="GN735" s="3"/>
      <c r="GO735" s="3"/>
      <c r="GP735" s="3"/>
      <c r="GQ735" s="3"/>
      <c r="GR735" s="3"/>
      <c r="GS735" s="3"/>
      <c r="GT735" s="3"/>
      <c r="GU735" s="3"/>
      <c r="GV735" s="3"/>
      <c r="GW735" s="3"/>
      <c r="GX735" s="3"/>
      <c r="GY735" s="3"/>
      <c r="GZ735" s="3"/>
      <c r="HA735" s="3"/>
      <c r="HB735" s="3"/>
      <c r="HC735" s="3"/>
      <c r="HD735" s="3"/>
      <c r="HE735" s="3"/>
    </row>
    <row r="736" spans="1:213" s="16" customFormat="1" x14ac:dyDescent="0.25">
      <c r="A736" s="3"/>
      <c r="B736" s="17"/>
      <c r="C736" s="17"/>
      <c r="D736" s="18"/>
      <c r="F736" s="19"/>
      <c r="G736" s="20"/>
      <c r="H736" s="15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  <c r="FM736" s="3"/>
      <c r="FN736" s="3"/>
      <c r="FO736" s="3"/>
      <c r="FP736" s="3"/>
      <c r="FQ736" s="3"/>
      <c r="FR736" s="3"/>
      <c r="FS736" s="3"/>
      <c r="FT736" s="3"/>
      <c r="FU736" s="3"/>
      <c r="FV736" s="3"/>
      <c r="FW736" s="3"/>
      <c r="FX736" s="3"/>
      <c r="FY736" s="3"/>
      <c r="FZ736" s="3"/>
      <c r="GA736" s="3"/>
      <c r="GB736" s="3"/>
      <c r="GC736" s="3"/>
      <c r="GD736" s="3"/>
      <c r="GE736" s="3"/>
      <c r="GF736" s="3"/>
      <c r="GG736" s="3"/>
      <c r="GH736" s="3"/>
      <c r="GI736" s="3"/>
      <c r="GJ736" s="3"/>
      <c r="GK736" s="3"/>
      <c r="GL736" s="3"/>
      <c r="GM736" s="3"/>
      <c r="GN736" s="3"/>
      <c r="GO736" s="3"/>
      <c r="GP736" s="3"/>
      <c r="GQ736" s="3"/>
      <c r="GR736" s="3"/>
      <c r="GS736" s="3"/>
      <c r="GT736" s="3"/>
      <c r="GU736" s="3"/>
      <c r="GV736" s="3"/>
      <c r="GW736" s="3"/>
      <c r="GX736" s="3"/>
      <c r="GY736" s="3"/>
      <c r="GZ736" s="3"/>
      <c r="HA736" s="3"/>
      <c r="HB736" s="3"/>
      <c r="HC736" s="3"/>
      <c r="HD736" s="3"/>
      <c r="HE736" s="3"/>
    </row>
    <row r="737" spans="1:213" s="16" customFormat="1" x14ac:dyDescent="0.25">
      <c r="A737" s="3"/>
      <c r="B737" s="17"/>
      <c r="C737" s="17"/>
      <c r="D737" s="18"/>
      <c r="F737" s="19"/>
      <c r="G737" s="20"/>
      <c r="H737" s="15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  <c r="EL737" s="3"/>
      <c r="EM737" s="3"/>
      <c r="EN737" s="3"/>
      <c r="EO737" s="3"/>
      <c r="EP737" s="3"/>
      <c r="EQ737" s="3"/>
      <c r="ER737" s="3"/>
      <c r="ES737" s="3"/>
      <c r="ET737" s="3"/>
      <c r="EU737" s="3"/>
      <c r="EV737" s="3"/>
      <c r="EW737" s="3"/>
      <c r="EX737" s="3"/>
      <c r="EY737" s="3"/>
      <c r="EZ737" s="3"/>
      <c r="FA737" s="3"/>
      <c r="FB737" s="3"/>
      <c r="FC737" s="3"/>
      <c r="FD737" s="3"/>
      <c r="FE737" s="3"/>
      <c r="FF737" s="3"/>
      <c r="FG737" s="3"/>
      <c r="FH737" s="3"/>
      <c r="FI737" s="3"/>
      <c r="FJ737" s="3"/>
      <c r="FK737" s="3"/>
      <c r="FL737" s="3"/>
      <c r="FM737" s="3"/>
      <c r="FN737" s="3"/>
      <c r="FO737" s="3"/>
      <c r="FP737" s="3"/>
      <c r="FQ737" s="3"/>
      <c r="FR737" s="3"/>
      <c r="FS737" s="3"/>
      <c r="FT737" s="3"/>
      <c r="FU737" s="3"/>
      <c r="FV737" s="3"/>
      <c r="FW737" s="3"/>
      <c r="FX737" s="3"/>
      <c r="FY737" s="3"/>
      <c r="FZ737" s="3"/>
      <c r="GA737" s="3"/>
      <c r="GB737" s="3"/>
      <c r="GC737" s="3"/>
      <c r="GD737" s="3"/>
      <c r="GE737" s="3"/>
      <c r="GF737" s="3"/>
      <c r="GG737" s="3"/>
      <c r="GH737" s="3"/>
      <c r="GI737" s="3"/>
      <c r="GJ737" s="3"/>
      <c r="GK737" s="3"/>
      <c r="GL737" s="3"/>
      <c r="GM737" s="3"/>
      <c r="GN737" s="3"/>
      <c r="GO737" s="3"/>
      <c r="GP737" s="3"/>
      <c r="GQ737" s="3"/>
      <c r="GR737" s="3"/>
      <c r="GS737" s="3"/>
      <c r="GT737" s="3"/>
      <c r="GU737" s="3"/>
      <c r="GV737" s="3"/>
      <c r="GW737" s="3"/>
      <c r="GX737" s="3"/>
      <c r="GY737" s="3"/>
      <c r="GZ737" s="3"/>
      <c r="HA737" s="3"/>
      <c r="HB737" s="3"/>
      <c r="HC737" s="3"/>
      <c r="HD737" s="3"/>
      <c r="HE737" s="3"/>
    </row>
    <row r="738" spans="1:213" s="16" customFormat="1" x14ac:dyDescent="0.25">
      <c r="A738" s="3"/>
      <c r="B738" s="17"/>
      <c r="C738" s="17"/>
      <c r="D738" s="18"/>
      <c r="F738" s="19"/>
      <c r="G738" s="20"/>
      <c r="H738" s="15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  <c r="FE738" s="3"/>
      <c r="FF738" s="3"/>
      <c r="FG738" s="3"/>
      <c r="FH738" s="3"/>
      <c r="FI738" s="3"/>
      <c r="FJ738" s="3"/>
      <c r="FK738" s="3"/>
      <c r="FL738" s="3"/>
      <c r="FM738" s="3"/>
      <c r="FN738" s="3"/>
      <c r="FO738" s="3"/>
      <c r="FP738" s="3"/>
      <c r="FQ738" s="3"/>
      <c r="FR738" s="3"/>
      <c r="FS738" s="3"/>
      <c r="FT738" s="3"/>
      <c r="FU738" s="3"/>
      <c r="FV738" s="3"/>
      <c r="FW738" s="3"/>
      <c r="FX738" s="3"/>
      <c r="FY738" s="3"/>
      <c r="FZ738" s="3"/>
      <c r="GA738" s="3"/>
      <c r="GB738" s="3"/>
      <c r="GC738" s="3"/>
      <c r="GD738" s="3"/>
      <c r="GE738" s="3"/>
      <c r="GF738" s="3"/>
      <c r="GG738" s="3"/>
      <c r="GH738" s="3"/>
      <c r="GI738" s="3"/>
      <c r="GJ738" s="3"/>
      <c r="GK738" s="3"/>
      <c r="GL738" s="3"/>
      <c r="GM738" s="3"/>
      <c r="GN738" s="3"/>
      <c r="GO738" s="3"/>
      <c r="GP738" s="3"/>
      <c r="GQ738" s="3"/>
      <c r="GR738" s="3"/>
      <c r="GS738" s="3"/>
      <c r="GT738" s="3"/>
      <c r="GU738" s="3"/>
      <c r="GV738" s="3"/>
      <c r="GW738" s="3"/>
      <c r="GX738" s="3"/>
      <c r="GY738" s="3"/>
      <c r="GZ738" s="3"/>
      <c r="HA738" s="3"/>
      <c r="HB738" s="3"/>
      <c r="HC738" s="3"/>
      <c r="HD738" s="3"/>
      <c r="HE738" s="3"/>
    </row>
    <row r="739" spans="1:213" s="16" customFormat="1" x14ac:dyDescent="0.25">
      <c r="A739" s="3"/>
      <c r="B739" s="17"/>
      <c r="C739" s="17"/>
      <c r="D739" s="18"/>
      <c r="F739" s="19"/>
      <c r="G739" s="20"/>
      <c r="H739" s="15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  <c r="FM739" s="3"/>
      <c r="FN739" s="3"/>
      <c r="FO739" s="3"/>
      <c r="FP739" s="3"/>
      <c r="FQ739" s="3"/>
      <c r="FR739" s="3"/>
      <c r="FS739" s="3"/>
      <c r="FT739" s="3"/>
      <c r="FU739" s="3"/>
      <c r="FV739" s="3"/>
      <c r="FW739" s="3"/>
      <c r="FX739" s="3"/>
      <c r="FY739" s="3"/>
      <c r="FZ739" s="3"/>
      <c r="GA739" s="3"/>
      <c r="GB739" s="3"/>
      <c r="GC739" s="3"/>
      <c r="GD739" s="3"/>
      <c r="GE739" s="3"/>
      <c r="GF739" s="3"/>
      <c r="GG739" s="3"/>
      <c r="GH739" s="3"/>
      <c r="GI739" s="3"/>
      <c r="GJ739" s="3"/>
      <c r="GK739" s="3"/>
      <c r="GL739" s="3"/>
      <c r="GM739" s="3"/>
      <c r="GN739" s="3"/>
      <c r="GO739" s="3"/>
      <c r="GP739" s="3"/>
      <c r="GQ739" s="3"/>
      <c r="GR739" s="3"/>
      <c r="GS739" s="3"/>
      <c r="GT739" s="3"/>
      <c r="GU739" s="3"/>
      <c r="GV739" s="3"/>
      <c r="GW739" s="3"/>
      <c r="GX739" s="3"/>
      <c r="GY739" s="3"/>
      <c r="GZ739" s="3"/>
      <c r="HA739" s="3"/>
      <c r="HB739" s="3"/>
      <c r="HC739" s="3"/>
      <c r="HD739" s="3"/>
      <c r="HE739" s="3"/>
    </row>
    <row r="740" spans="1:213" s="16" customFormat="1" x14ac:dyDescent="0.25">
      <c r="A740" s="3"/>
      <c r="B740" s="17"/>
      <c r="C740" s="17"/>
      <c r="D740" s="18"/>
      <c r="F740" s="19"/>
      <c r="G740" s="20"/>
      <c r="H740" s="15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  <c r="FM740" s="3"/>
      <c r="FN740" s="3"/>
      <c r="FO740" s="3"/>
      <c r="FP740" s="3"/>
      <c r="FQ740" s="3"/>
      <c r="FR740" s="3"/>
      <c r="FS740" s="3"/>
      <c r="FT740" s="3"/>
      <c r="FU740" s="3"/>
      <c r="FV740" s="3"/>
      <c r="FW740" s="3"/>
      <c r="FX740" s="3"/>
      <c r="FY740" s="3"/>
      <c r="FZ740" s="3"/>
      <c r="GA740" s="3"/>
      <c r="GB740" s="3"/>
      <c r="GC740" s="3"/>
      <c r="GD740" s="3"/>
      <c r="GE740" s="3"/>
      <c r="GF740" s="3"/>
      <c r="GG740" s="3"/>
      <c r="GH740" s="3"/>
      <c r="GI740" s="3"/>
      <c r="GJ740" s="3"/>
      <c r="GK740" s="3"/>
      <c r="GL740" s="3"/>
      <c r="GM740" s="3"/>
      <c r="GN740" s="3"/>
      <c r="GO740" s="3"/>
      <c r="GP740" s="3"/>
      <c r="GQ740" s="3"/>
      <c r="GR740" s="3"/>
      <c r="GS740" s="3"/>
      <c r="GT740" s="3"/>
      <c r="GU740" s="3"/>
      <c r="GV740" s="3"/>
      <c r="GW740" s="3"/>
      <c r="GX740" s="3"/>
      <c r="GY740" s="3"/>
      <c r="GZ740" s="3"/>
      <c r="HA740" s="3"/>
      <c r="HB740" s="3"/>
      <c r="HC740" s="3"/>
      <c r="HD740" s="3"/>
      <c r="HE740" s="3"/>
    </row>
    <row r="741" spans="1:213" s="16" customFormat="1" x14ac:dyDescent="0.25">
      <c r="A741" s="3"/>
      <c r="B741" s="17"/>
      <c r="C741" s="17"/>
      <c r="D741" s="18"/>
      <c r="F741" s="19"/>
      <c r="G741" s="20"/>
      <c r="H741" s="15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  <c r="FM741" s="3"/>
      <c r="FN741" s="3"/>
      <c r="FO741" s="3"/>
      <c r="FP741" s="3"/>
      <c r="FQ741" s="3"/>
      <c r="FR741" s="3"/>
      <c r="FS741" s="3"/>
      <c r="FT741" s="3"/>
      <c r="FU741" s="3"/>
      <c r="FV741" s="3"/>
      <c r="FW741" s="3"/>
      <c r="FX741" s="3"/>
      <c r="FY741" s="3"/>
      <c r="FZ741" s="3"/>
      <c r="GA741" s="3"/>
      <c r="GB741" s="3"/>
      <c r="GC741" s="3"/>
      <c r="GD741" s="3"/>
      <c r="GE741" s="3"/>
      <c r="GF741" s="3"/>
      <c r="GG741" s="3"/>
      <c r="GH741" s="3"/>
      <c r="GI741" s="3"/>
      <c r="GJ741" s="3"/>
      <c r="GK741" s="3"/>
      <c r="GL741" s="3"/>
      <c r="GM741" s="3"/>
      <c r="GN741" s="3"/>
      <c r="GO741" s="3"/>
      <c r="GP741" s="3"/>
      <c r="GQ741" s="3"/>
      <c r="GR741" s="3"/>
      <c r="GS741" s="3"/>
      <c r="GT741" s="3"/>
      <c r="GU741" s="3"/>
      <c r="GV741" s="3"/>
      <c r="GW741" s="3"/>
      <c r="GX741" s="3"/>
      <c r="GY741" s="3"/>
      <c r="GZ741" s="3"/>
      <c r="HA741" s="3"/>
      <c r="HB741" s="3"/>
      <c r="HC741" s="3"/>
      <c r="HD741" s="3"/>
      <c r="HE741" s="3"/>
    </row>
    <row r="742" spans="1:213" s="16" customFormat="1" x14ac:dyDescent="0.25">
      <c r="A742" s="3"/>
      <c r="B742" s="17"/>
      <c r="C742" s="17"/>
      <c r="D742" s="18"/>
      <c r="F742" s="19"/>
      <c r="G742" s="20"/>
      <c r="H742" s="15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  <c r="FE742" s="3"/>
      <c r="FF742" s="3"/>
      <c r="FG742" s="3"/>
      <c r="FH742" s="3"/>
      <c r="FI742" s="3"/>
      <c r="FJ742" s="3"/>
      <c r="FK742" s="3"/>
      <c r="FL742" s="3"/>
      <c r="FM742" s="3"/>
      <c r="FN742" s="3"/>
      <c r="FO742" s="3"/>
      <c r="FP742" s="3"/>
      <c r="FQ742" s="3"/>
      <c r="FR742" s="3"/>
      <c r="FS742" s="3"/>
      <c r="FT742" s="3"/>
      <c r="FU742" s="3"/>
      <c r="FV742" s="3"/>
      <c r="FW742" s="3"/>
      <c r="FX742" s="3"/>
      <c r="FY742" s="3"/>
      <c r="FZ742" s="3"/>
      <c r="GA742" s="3"/>
      <c r="GB742" s="3"/>
      <c r="GC742" s="3"/>
      <c r="GD742" s="3"/>
      <c r="GE742" s="3"/>
      <c r="GF742" s="3"/>
      <c r="GG742" s="3"/>
      <c r="GH742" s="3"/>
      <c r="GI742" s="3"/>
      <c r="GJ742" s="3"/>
      <c r="GK742" s="3"/>
      <c r="GL742" s="3"/>
      <c r="GM742" s="3"/>
      <c r="GN742" s="3"/>
      <c r="GO742" s="3"/>
      <c r="GP742" s="3"/>
      <c r="GQ742" s="3"/>
      <c r="GR742" s="3"/>
      <c r="GS742" s="3"/>
      <c r="GT742" s="3"/>
      <c r="GU742" s="3"/>
      <c r="GV742" s="3"/>
      <c r="GW742" s="3"/>
      <c r="GX742" s="3"/>
      <c r="GY742" s="3"/>
      <c r="GZ742" s="3"/>
      <c r="HA742" s="3"/>
      <c r="HB742" s="3"/>
      <c r="HC742" s="3"/>
      <c r="HD742" s="3"/>
      <c r="HE742" s="3"/>
    </row>
    <row r="743" spans="1:213" s="16" customFormat="1" x14ac:dyDescent="0.25">
      <c r="A743" s="3"/>
      <c r="B743" s="17"/>
      <c r="C743" s="17"/>
      <c r="D743" s="18"/>
      <c r="F743" s="19"/>
      <c r="G743" s="20"/>
      <c r="H743" s="15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  <c r="FE743" s="3"/>
      <c r="FF743" s="3"/>
      <c r="FG743" s="3"/>
      <c r="FH743" s="3"/>
      <c r="FI743" s="3"/>
      <c r="FJ743" s="3"/>
      <c r="FK743" s="3"/>
      <c r="FL743" s="3"/>
      <c r="FM743" s="3"/>
      <c r="FN743" s="3"/>
      <c r="FO743" s="3"/>
      <c r="FP743" s="3"/>
      <c r="FQ743" s="3"/>
      <c r="FR743" s="3"/>
      <c r="FS743" s="3"/>
      <c r="FT743" s="3"/>
      <c r="FU743" s="3"/>
      <c r="FV743" s="3"/>
      <c r="FW743" s="3"/>
      <c r="FX743" s="3"/>
      <c r="FY743" s="3"/>
      <c r="FZ743" s="3"/>
      <c r="GA743" s="3"/>
      <c r="GB743" s="3"/>
      <c r="GC743" s="3"/>
      <c r="GD743" s="3"/>
      <c r="GE743" s="3"/>
      <c r="GF743" s="3"/>
      <c r="GG743" s="3"/>
      <c r="GH743" s="3"/>
      <c r="GI743" s="3"/>
      <c r="GJ743" s="3"/>
      <c r="GK743" s="3"/>
      <c r="GL743" s="3"/>
      <c r="GM743" s="3"/>
      <c r="GN743" s="3"/>
      <c r="GO743" s="3"/>
      <c r="GP743" s="3"/>
      <c r="GQ743" s="3"/>
      <c r="GR743" s="3"/>
      <c r="GS743" s="3"/>
      <c r="GT743" s="3"/>
      <c r="GU743" s="3"/>
      <c r="GV743" s="3"/>
      <c r="GW743" s="3"/>
      <c r="GX743" s="3"/>
      <c r="GY743" s="3"/>
      <c r="GZ743" s="3"/>
      <c r="HA743" s="3"/>
      <c r="HB743" s="3"/>
      <c r="HC743" s="3"/>
      <c r="HD743" s="3"/>
      <c r="HE743" s="3"/>
    </row>
    <row r="744" spans="1:213" s="16" customFormat="1" x14ac:dyDescent="0.25">
      <c r="A744" s="3"/>
      <c r="B744" s="17"/>
      <c r="C744" s="17"/>
      <c r="D744" s="18"/>
      <c r="F744" s="19"/>
      <c r="G744" s="20"/>
      <c r="H744" s="15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  <c r="EL744" s="3"/>
      <c r="EM744" s="3"/>
      <c r="EN744" s="3"/>
      <c r="EO744" s="3"/>
      <c r="EP744" s="3"/>
      <c r="EQ744" s="3"/>
      <c r="ER744" s="3"/>
      <c r="ES744" s="3"/>
      <c r="ET744" s="3"/>
      <c r="EU744" s="3"/>
      <c r="EV744" s="3"/>
      <c r="EW744" s="3"/>
      <c r="EX744" s="3"/>
      <c r="EY744" s="3"/>
      <c r="EZ744" s="3"/>
      <c r="FA744" s="3"/>
      <c r="FB744" s="3"/>
      <c r="FC744" s="3"/>
      <c r="FD744" s="3"/>
      <c r="FE744" s="3"/>
      <c r="FF744" s="3"/>
      <c r="FG744" s="3"/>
      <c r="FH744" s="3"/>
      <c r="FI744" s="3"/>
      <c r="FJ744" s="3"/>
      <c r="FK744" s="3"/>
      <c r="FL744" s="3"/>
      <c r="FM744" s="3"/>
      <c r="FN744" s="3"/>
      <c r="FO744" s="3"/>
      <c r="FP744" s="3"/>
      <c r="FQ744" s="3"/>
      <c r="FR744" s="3"/>
      <c r="FS744" s="3"/>
      <c r="FT744" s="3"/>
      <c r="FU744" s="3"/>
      <c r="FV744" s="3"/>
      <c r="FW744" s="3"/>
      <c r="FX744" s="3"/>
      <c r="FY744" s="3"/>
      <c r="FZ744" s="3"/>
      <c r="GA744" s="3"/>
      <c r="GB744" s="3"/>
      <c r="GC744" s="3"/>
      <c r="GD744" s="3"/>
      <c r="GE744" s="3"/>
      <c r="GF744" s="3"/>
      <c r="GG744" s="3"/>
      <c r="GH744" s="3"/>
      <c r="GI744" s="3"/>
      <c r="GJ744" s="3"/>
      <c r="GK744" s="3"/>
      <c r="GL744" s="3"/>
      <c r="GM744" s="3"/>
      <c r="GN744" s="3"/>
      <c r="GO744" s="3"/>
      <c r="GP744" s="3"/>
      <c r="GQ744" s="3"/>
      <c r="GR744" s="3"/>
      <c r="GS744" s="3"/>
      <c r="GT744" s="3"/>
      <c r="GU744" s="3"/>
      <c r="GV744" s="3"/>
      <c r="GW744" s="3"/>
      <c r="GX744" s="3"/>
      <c r="GY744" s="3"/>
      <c r="GZ744" s="3"/>
      <c r="HA744" s="3"/>
      <c r="HB744" s="3"/>
      <c r="HC744" s="3"/>
      <c r="HD744" s="3"/>
      <c r="HE744" s="3"/>
    </row>
    <row r="745" spans="1:213" s="16" customFormat="1" x14ac:dyDescent="0.25">
      <c r="A745" s="3"/>
      <c r="B745" s="17"/>
      <c r="C745" s="17"/>
      <c r="D745" s="18"/>
      <c r="F745" s="19"/>
      <c r="G745" s="20"/>
      <c r="H745" s="15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  <c r="FE745" s="3"/>
      <c r="FF745" s="3"/>
      <c r="FG745" s="3"/>
      <c r="FH745" s="3"/>
      <c r="FI745" s="3"/>
      <c r="FJ745" s="3"/>
      <c r="FK745" s="3"/>
      <c r="FL745" s="3"/>
      <c r="FM745" s="3"/>
      <c r="FN745" s="3"/>
      <c r="FO745" s="3"/>
      <c r="FP745" s="3"/>
      <c r="FQ745" s="3"/>
      <c r="FR745" s="3"/>
      <c r="FS745" s="3"/>
      <c r="FT745" s="3"/>
      <c r="FU745" s="3"/>
      <c r="FV745" s="3"/>
      <c r="FW745" s="3"/>
      <c r="FX745" s="3"/>
      <c r="FY745" s="3"/>
      <c r="FZ745" s="3"/>
      <c r="GA745" s="3"/>
      <c r="GB745" s="3"/>
      <c r="GC745" s="3"/>
      <c r="GD745" s="3"/>
      <c r="GE745" s="3"/>
      <c r="GF745" s="3"/>
      <c r="GG745" s="3"/>
      <c r="GH745" s="3"/>
      <c r="GI745" s="3"/>
      <c r="GJ745" s="3"/>
      <c r="GK745" s="3"/>
      <c r="GL745" s="3"/>
      <c r="GM745" s="3"/>
      <c r="GN745" s="3"/>
      <c r="GO745" s="3"/>
      <c r="GP745" s="3"/>
      <c r="GQ745" s="3"/>
      <c r="GR745" s="3"/>
      <c r="GS745" s="3"/>
      <c r="GT745" s="3"/>
      <c r="GU745" s="3"/>
      <c r="GV745" s="3"/>
      <c r="GW745" s="3"/>
      <c r="GX745" s="3"/>
      <c r="GY745" s="3"/>
      <c r="GZ745" s="3"/>
      <c r="HA745" s="3"/>
      <c r="HB745" s="3"/>
      <c r="HC745" s="3"/>
      <c r="HD745" s="3"/>
      <c r="HE745" s="3"/>
    </row>
    <row r="746" spans="1:213" s="16" customFormat="1" x14ac:dyDescent="0.25">
      <c r="A746" s="3"/>
      <c r="B746" s="17"/>
      <c r="C746" s="17"/>
      <c r="D746" s="18"/>
      <c r="F746" s="19"/>
      <c r="G746" s="20"/>
      <c r="H746" s="15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  <c r="EL746" s="3"/>
      <c r="EM746" s="3"/>
      <c r="EN746" s="3"/>
      <c r="EO746" s="3"/>
      <c r="EP746" s="3"/>
      <c r="EQ746" s="3"/>
      <c r="ER746" s="3"/>
      <c r="ES746" s="3"/>
      <c r="ET746" s="3"/>
      <c r="EU746" s="3"/>
      <c r="EV746" s="3"/>
      <c r="EW746" s="3"/>
      <c r="EX746" s="3"/>
      <c r="EY746" s="3"/>
      <c r="EZ746" s="3"/>
      <c r="FA746" s="3"/>
      <c r="FB746" s="3"/>
      <c r="FC746" s="3"/>
      <c r="FD746" s="3"/>
      <c r="FE746" s="3"/>
      <c r="FF746" s="3"/>
      <c r="FG746" s="3"/>
      <c r="FH746" s="3"/>
      <c r="FI746" s="3"/>
      <c r="FJ746" s="3"/>
      <c r="FK746" s="3"/>
      <c r="FL746" s="3"/>
      <c r="FM746" s="3"/>
      <c r="FN746" s="3"/>
      <c r="FO746" s="3"/>
      <c r="FP746" s="3"/>
      <c r="FQ746" s="3"/>
      <c r="FR746" s="3"/>
      <c r="FS746" s="3"/>
      <c r="FT746" s="3"/>
      <c r="FU746" s="3"/>
      <c r="FV746" s="3"/>
      <c r="FW746" s="3"/>
      <c r="FX746" s="3"/>
      <c r="FY746" s="3"/>
      <c r="FZ746" s="3"/>
      <c r="GA746" s="3"/>
      <c r="GB746" s="3"/>
      <c r="GC746" s="3"/>
      <c r="GD746" s="3"/>
      <c r="GE746" s="3"/>
      <c r="GF746" s="3"/>
      <c r="GG746" s="3"/>
      <c r="GH746" s="3"/>
      <c r="GI746" s="3"/>
      <c r="GJ746" s="3"/>
      <c r="GK746" s="3"/>
      <c r="GL746" s="3"/>
      <c r="GM746" s="3"/>
      <c r="GN746" s="3"/>
      <c r="GO746" s="3"/>
      <c r="GP746" s="3"/>
      <c r="GQ746" s="3"/>
      <c r="GR746" s="3"/>
      <c r="GS746" s="3"/>
      <c r="GT746" s="3"/>
      <c r="GU746" s="3"/>
      <c r="GV746" s="3"/>
      <c r="GW746" s="3"/>
      <c r="GX746" s="3"/>
      <c r="GY746" s="3"/>
      <c r="GZ746" s="3"/>
      <c r="HA746" s="3"/>
      <c r="HB746" s="3"/>
      <c r="HC746" s="3"/>
      <c r="HD746" s="3"/>
      <c r="HE746" s="3"/>
    </row>
    <row r="747" spans="1:213" s="16" customFormat="1" x14ac:dyDescent="0.25">
      <c r="A747" s="3"/>
      <c r="B747" s="17"/>
      <c r="C747" s="17"/>
      <c r="D747" s="18"/>
      <c r="F747" s="19"/>
      <c r="G747" s="20"/>
      <c r="H747" s="15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  <c r="EL747" s="3"/>
      <c r="EM747" s="3"/>
      <c r="EN747" s="3"/>
      <c r="EO747" s="3"/>
      <c r="EP747" s="3"/>
      <c r="EQ747" s="3"/>
      <c r="ER747" s="3"/>
      <c r="ES747" s="3"/>
      <c r="ET747" s="3"/>
      <c r="EU747" s="3"/>
      <c r="EV747" s="3"/>
      <c r="EW747" s="3"/>
      <c r="EX747" s="3"/>
      <c r="EY747" s="3"/>
      <c r="EZ747" s="3"/>
      <c r="FA747" s="3"/>
      <c r="FB747" s="3"/>
      <c r="FC747" s="3"/>
      <c r="FD747" s="3"/>
      <c r="FE747" s="3"/>
      <c r="FF747" s="3"/>
      <c r="FG747" s="3"/>
      <c r="FH747" s="3"/>
      <c r="FI747" s="3"/>
      <c r="FJ747" s="3"/>
      <c r="FK747" s="3"/>
      <c r="FL747" s="3"/>
      <c r="FM747" s="3"/>
      <c r="FN747" s="3"/>
      <c r="FO747" s="3"/>
      <c r="FP747" s="3"/>
      <c r="FQ747" s="3"/>
      <c r="FR747" s="3"/>
      <c r="FS747" s="3"/>
      <c r="FT747" s="3"/>
      <c r="FU747" s="3"/>
      <c r="FV747" s="3"/>
      <c r="FW747" s="3"/>
      <c r="FX747" s="3"/>
      <c r="FY747" s="3"/>
      <c r="FZ747" s="3"/>
      <c r="GA747" s="3"/>
      <c r="GB747" s="3"/>
      <c r="GC747" s="3"/>
      <c r="GD747" s="3"/>
      <c r="GE747" s="3"/>
      <c r="GF747" s="3"/>
      <c r="GG747" s="3"/>
      <c r="GH747" s="3"/>
      <c r="GI747" s="3"/>
      <c r="GJ747" s="3"/>
      <c r="GK747" s="3"/>
      <c r="GL747" s="3"/>
      <c r="GM747" s="3"/>
      <c r="GN747" s="3"/>
      <c r="GO747" s="3"/>
      <c r="GP747" s="3"/>
      <c r="GQ747" s="3"/>
      <c r="GR747" s="3"/>
      <c r="GS747" s="3"/>
      <c r="GT747" s="3"/>
      <c r="GU747" s="3"/>
      <c r="GV747" s="3"/>
      <c r="GW747" s="3"/>
      <c r="GX747" s="3"/>
      <c r="GY747" s="3"/>
      <c r="GZ747" s="3"/>
      <c r="HA747" s="3"/>
      <c r="HB747" s="3"/>
      <c r="HC747" s="3"/>
      <c r="HD747" s="3"/>
      <c r="HE747" s="3"/>
    </row>
    <row r="748" spans="1:213" s="16" customFormat="1" x14ac:dyDescent="0.25">
      <c r="A748" s="3"/>
      <c r="B748" s="17"/>
      <c r="C748" s="17"/>
      <c r="D748" s="18"/>
      <c r="F748" s="19"/>
      <c r="G748" s="20"/>
      <c r="H748" s="15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  <c r="EL748" s="3"/>
      <c r="EM748" s="3"/>
      <c r="EN748" s="3"/>
      <c r="EO748" s="3"/>
      <c r="EP748" s="3"/>
      <c r="EQ748" s="3"/>
      <c r="ER748" s="3"/>
      <c r="ES748" s="3"/>
      <c r="ET748" s="3"/>
      <c r="EU748" s="3"/>
      <c r="EV748" s="3"/>
      <c r="EW748" s="3"/>
      <c r="EX748" s="3"/>
      <c r="EY748" s="3"/>
      <c r="EZ748" s="3"/>
      <c r="FA748" s="3"/>
      <c r="FB748" s="3"/>
      <c r="FC748" s="3"/>
      <c r="FD748" s="3"/>
      <c r="FE748" s="3"/>
      <c r="FF748" s="3"/>
      <c r="FG748" s="3"/>
      <c r="FH748" s="3"/>
      <c r="FI748" s="3"/>
      <c r="FJ748" s="3"/>
      <c r="FK748" s="3"/>
      <c r="FL748" s="3"/>
      <c r="FM748" s="3"/>
      <c r="FN748" s="3"/>
      <c r="FO748" s="3"/>
      <c r="FP748" s="3"/>
      <c r="FQ748" s="3"/>
      <c r="FR748" s="3"/>
      <c r="FS748" s="3"/>
      <c r="FT748" s="3"/>
      <c r="FU748" s="3"/>
      <c r="FV748" s="3"/>
      <c r="FW748" s="3"/>
      <c r="FX748" s="3"/>
      <c r="FY748" s="3"/>
      <c r="FZ748" s="3"/>
      <c r="GA748" s="3"/>
      <c r="GB748" s="3"/>
      <c r="GC748" s="3"/>
      <c r="GD748" s="3"/>
      <c r="GE748" s="3"/>
      <c r="GF748" s="3"/>
      <c r="GG748" s="3"/>
      <c r="GH748" s="3"/>
      <c r="GI748" s="3"/>
      <c r="GJ748" s="3"/>
      <c r="GK748" s="3"/>
      <c r="GL748" s="3"/>
      <c r="GM748" s="3"/>
      <c r="GN748" s="3"/>
      <c r="GO748" s="3"/>
      <c r="GP748" s="3"/>
      <c r="GQ748" s="3"/>
      <c r="GR748" s="3"/>
      <c r="GS748" s="3"/>
      <c r="GT748" s="3"/>
      <c r="GU748" s="3"/>
      <c r="GV748" s="3"/>
      <c r="GW748" s="3"/>
      <c r="GX748" s="3"/>
      <c r="GY748" s="3"/>
      <c r="GZ748" s="3"/>
      <c r="HA748" s="3"/>
      <c r="HB748" s="3"/>
      <c r="HC748" s="3"/>
      <c r="HD748" s="3"/>
      <c r="HE748" s="3"/>
    </row>
    <row r="749" spans="1:213" s="16" customFormat="1" x14ac:dyDescent="0.25">
      <c r="A749" s="3"/>
      <c r="B749" s="17"/>
      <c r="C749" s="17"/>
      <c r="D749" s="18"/>
      <c r="F749" s="19"/>
      <c r="G749" s="20"/>
      <c r="H749" s="15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  <c r="EL749" s="3"/>
      <c r="EM749" s="3"/>
      <c r="EN749" s="3"/>
      <c r="EO749" s="3"/>
      <c r="EP749" s="3"/>
      <c r="EQ749" s="3"/>
      <c r="ER749" s="3"/>
      <c r="ES749" s="3"/>
      <c r="ET749" s="3"/>
      <c r="EU749" s="3"/>
      <c r="EV749" s="3"/>
      <c r="EW749" s="3"/>
      <c r="EX749" s="3"/>
      <c r="EY749" s="3"/>
      <c r="EZ749" s="3"/>
      <c r="FA749" s="3"/>
      <c r="FB749" s="3"/>
      <c r="FC749" s="3"/>
      <c r="FD749" s="3"/>
      <c r="FE749" s="3"/>
      <c r="FF749" s="3"/>
      <c r="FG749" s="3"/>
      <c r="FH749" s="3"/>
      <c r="FI749" s="3"/>
      <c r="FJ749" s="3"/>
      <c r="FK749" s="3"/>
      <c r="FL749" s="3"/>
      <c r="FM749" s="3"/>
      <c r="FN749" s="3"/>
      <c r="FO749" s="3"/>
      <c r="FP749" s="3"/>
      <c r="FQ749" s="3"/>
      <c r="FR749" s="3"/>
      <c r="FS749" s="3"/>
      <c r="FT749" s="3"/>
      <c r="FU749" s="3"/>
      <c r="FV749" s="3"/>
      <c r="FW749" s="3"/>
      <c r="FX749" s="3"/>
      <c r="FY749" s="3"/>
      <c r="FZ749" s="3"/>
      <c r="GA749" s="3"/>
      <c r="GB749" s="3"/>
      <c r="GC749" s="3"/>
      <c r="GD749" s="3"/>
      <c r="GE749" s="3"/>
      <c r="GF749" s="3"/>
      <c r="GG749" s="3"/>
      <c r="GH749" s="3"/>
      <c r="GI749" s="3"/>
      <c r="GJ749" s="3"/>
      <c r="GK749" s="3"/>
      <c r="GL749" s="3"/>
      <c r="GM749" s="3"/>
      <c r="GN749" s="3"/>
      <c r="GO749" s="3"/>
      <c r="GP749" s="3"/>
      <c r="GQ749" s="3"/>
      <c r="GR749" s="3"/>
      <c r="GS749" s="3"/>
      <c r="GT749" s="3"/>
      <c r="GU749" s="3"/>
      <c r="GV749" s="3"/>
      <c r="GW749" s="3"/>
      <c r="GX749" s="3"/>
      <c r="GY749" s="3"/>
      <c r="GZ749" s="3"/>
      <c r="HA749" s="3"/>
      <c r="HB749" s="3"/>
      <c r="HC749" s="3"/>
      <c r="HD749" s="3"/>
      <c r="HE749" s="3"/>
    </row>
    <row r="750" spans="1:213" s="16" customFormat="1" x14ac:dyDescent="0.25">
      <c r="A750" s="3"/>
      <c r="B750" s="17"/>
      <c r="C750" s="17"/>
      <c r="D750" s="18"/>
      <c r="F750" s="19"/>
      <c r="G750" s="20"/>
      <c r="H750" s="15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  <c r="EL750" s="3"/>
      <c r="EM750" s="3"/>
      <c r="EN750" s="3"/>
      <c r="EO750" s="3"/>
      <c r="EP750" s="3"/>
      <c r="EQ750" s="3"/>
      <c r="ER750" s="3"/>
      <c r="ES750" s="3"/>
      <c r="ET750" s="3"/>
      <c r="EU750" s="3"/>
      <c r="EV750" s="3"/>
      <c r="EW750" s="3"/>
      <c r="EX750" s="3"/>
      <c r="EY750" s="3"/>
      <c r="EZ750" s="3"/>
      <c r="FA750" s="3"/>
      <c r="FB750" s="3"/>
      <c r="FC750" s="3"/>
      <c r="FD750" s="3"/>
      <c r="FE750" s="3"/>
      <c r="FF750" s="3"/>
      <c r="FG750" s="3"/>
      <c r="FH750" s="3"/>
      <c r="FI750" s="3"/>
      <c r="FJ750" s="3"/>
      <c r="FK750" s="3"/>
      <c r="FL750" s="3"/>
      <c r="FM750" s="3"/>
      <c r="FN750" s="3"/>
      <c r="FO750" s="3"/>
      <c r="FP750" s="3"/>
      <c r="FQ750" s="3"/>
      <c r="FR750" s="3"/>
      <c r="FS750" s="3"/>
      <c r="FT750" s="3"/>
      <c r="FU750" s="3"/>
      <c r="FV750" s="3"/>
      <c r="FW750" s="3"/>
      <c r="FX750" s="3"/>
      <c r="FY750" s="3"/>
      <c r="FZ750" s="3"/>
      <c r="GA750" s="3"/>
      <c r="GB750" s="3"/>
      <c r="GC750" s="3"/>
      <c r="GD750" s="3"/>
      <c r="GE750" s="3"/>
      <c r="GF750" s="3"/>
      <c r="GG750" s="3"/>
      <c r="GH750" s="3"/>
      <c r="GI750" s="3"/>
      <c r="GJ750" s="3"/>
      <c r="GK750" s="3"/>
      <c r="GL750" s="3"/>
      <c r="GM750" s="3"/>
      <c r="GN750" s="3"/>
      <c r="GO750" s="3"/>
      <c r="GP750" s="3"/>
      <c r="GQ750" s="3"/>
      <c r="GR750" s="3"/>
      <c r="GS750" s="3"/>
      <c r="GT750" s="3"/>
      <c r="GU750" s="3"/>
      <c r="GV750" s="3"/>
      <c r="GW750" s="3"/>
      <c r="GX750" s="3"/>
      <c r="GY750" s="3"/>
      <c r="GZ750" s="3"/>
      <c r="HA750" s="3"/>
      <c r="HB750" s="3"/>
      <c r="HC750" s="3"/>
      <c r="HD750" s="3"/>
      <c r="HE750" s="3"/>
    </row>
    <row r="751" spans="1:213" s="16" customFormat="1" x14ac:dyDescent="0.25">
      <c r="A751" s="3"/>
      <c r="B751" s="17"/>
      <c r="C751" s="17"/>
      <c r="D751" s="18"/>
      <c r="F751" s="19"/>
      <c r="G751" s="20"/>
      <c r="H751" s="15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  <c r="EL751" s="3"/>
      <c r="EM751" s="3"/>
      <c r="EN751" s="3"/>
      <c r="EO751" s="3"/>
      <c r="EP751" s="3"/>
      <c r="EQ751" s="3"/>
      <c r="ER751" s="3"/>
      <c r="ES751" s="3"/>
      <c r="ET751" s="3"/>
      <c r="EU751" s="3"/>
      <c r="EV751" s="3"/>
      <c r="EW751" s="3"/>
      <c r="EX751" s="3"/>
      <c r="EY751" s="3"/>
      <c r="EZ751" s="3"/>
      <c r="FA751" s="3"/>
      <c r="FB751" s="3"/>
      <c r="FC751" s="3"/>
      <c r="FD751" s="3"/>
      <c r="FE751" s="3"/>
      <c r="FF751" s="3"/>
      <c r="FG751" s="3"/>
      <c r="FH751" s="3"/>
      <c r="FI751" s="3"/>
      <c r="FJ751" s="3"/>
      <c r="FK751" s="3"/>
      <c r="FL751" s="3"/>
      <c r="FM751" s="3"/>
      <c r="FN751" s="3"/>
      <c r="FO751" s="3"/>
      <c r="FP751" s="3"/>
      <c r="FQ751" s="3"/>
      <c r="FR751" s="3"/>
      <c r="FS751" s="3"/>
      <c r="FT751" s="3"/>
      <c r="FU751" s="3"/>
      <c r="FV751" s="3"/>
      <c r="FW751" s="3"/>
      <c r="FX751" s="3"/>
      <c r="FY751" s="3"/>
      <c r="FZ751" s="3"/>
      <c r="GA751" s="3"/>
      <c r="GB751" s="3"/>
      <c r="GC751" s="3"/>
      <c r="GD751" s="3"/>
      <c r="GE751" s="3"/>
      <c r="GF751" s="3"/>
      <c r="GG751" s="3"/>
      <c r="GH751" s="3"/>
      <c r="GI751" s="3"/>
      <c r="GJ751" s="3"/>
      <c r="GK751" s="3"/>
      <c r="GL751" s="3"/>
      <c r="GM751" s="3"/>
      <c r="GN751" s="3"/>
      <c r="GO751" s="3"/>
      <c r="GP751" s="3"/>
      <c r="GQ751" s="3"/>
      <c r="GR751" s="3"/>
      <c r="GS751" s="3"/>
      <c r="GT751" s="3"/>
      <c r="GU751" s="3"/>
      <c r="GV751" s="3"/>
      <c r="GW751" s="3"/>
      <c r="GX751" s="3"/>
      <c r="GY751" s="3"/>
      <c r="GZ751" s="3"/>
      <c r="HA751" s="3"/>
      <c r="HB751" s="3"/>
      <c r="HC751" s="3"/>
      <c r="HD751" s="3"/>
      <c r="HE751" s="3"/>
    </row>
    <row r="752" spans="1:213" s="16" customFormat="1" x14ac:dyDescent="0.25">
      <c r="A752" s="3"/>
      <c r="B752" s="17"/>
      <c r="C752" s="17"/>
      <c r="D752" s="18"/>
      <c r="F752" s="19"/>
      <c r="G752" s="20"/>
      <c r="H752" s="15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  <c r="EL752" s="3"/>
      <c r="EM752" s="3"/>
      <c r="EN752" s="3"/>
      <c r="EO752" s="3"/>
      <c r="EP752" s="3"/>
      <c r="EQ752" s="3"/>
      <c r="ER752" s="3"/>
      <c r="ES752" s="3"/>
      <c r="ET752" s="3"/>
      <c r="EU752" s="3"/>
      <c r="EV752" s="3"/>
      <c r="EW752" s="3"/>
      <c r="EX752" s="3"/>
      <c r="EY752" s="3"/>
      <c r="EZ752" s="3"/>
      <c r="FA752" s="3"/>
      <c r="FB752" s="3"/>
      <c r="FC752" s="3"/>
      <c r="FD752" s="3"/>
      <c r="FE752" s="3"/>
      <c r="FF752" s="3"/>
      <c r="FG752" s="3"/>
      <c r="FH752" s="3"/>
      <c r="FI752" s="3"/>
      <c r="FJ752" s="3"/>
      <c r="FK752" s="3"/>
      <c r="FL752" s="3"/>
      <c r="FM752" s="3"/>
      <c r="FN752" s="3"/>
      <c r="FO752" s="3"/>
      <c r="FP752" s="3"/>
      <c r="FQ752" s="3"/>
      <c r="FR752" s="3"/>
      <c r="FS752" s="3"/>
      <c r="FT752" s="3"/>
      <c r="FU752" s="3"/>
      <c r="FV752" s="3"/>
      <c r="FW752" s="3"/>
      <c r="FX752" s="3"/>
      <c r="FY752" s="3"/>
      <c r="FZ752" s="3"/>
      <c r="GA752" s="3"/>
      <c r="GB752" s="3"/>
      <c r="GC752" s="3"/>
      <c r="GD752" s="3"/>
      <c r="GE752" s="3"/>
      <c r="GF752" s="3"/>
      <c r="GG752" s="3"/>
      <c r="GH752" s="3"/>
      <c r="GI752" s="3"/>
      <c r="GJ752" s="3"/>
      <c r="GK752" s="3"/>
      <c r="GL752" s="3"/>
      <c r="GM752" s="3"/>
      <c r="GN752" s="3"/>
      <c r="GO752" s="3"/>
      <c r="GP752" s="3"/>
      <c r="GQ752" s="3"/>
      <c r="GR752" s="3"/>
      <c r="GS752" s="3"/>
      <c r="GT752" s="3"/>
      <c r="GU752" s="3"/>
      <c r="GV752" s="3"/>
      <c r="GW752" s="3"/>
      <c r="GX752" s="3"/>
      <c r="GY752" s="3"/>
      <c r="GZ752" s="3"/>
      <c r="HA752" s="3"/>
      <c r="HB752" s="3"/>
      <c r="HC752" s="3"/>
      <c r="HD752" s="3"/>
      <c r="HE752" s="3"/>
    </row>
    <row r="753" spans="1:213" s="16" customFormat="1" x14ac:dyDescent="0.25">
      <c r="A753" s="3"/>
      <c r="B753" s="17"/>
      <c r="C753" s="17"/>
      <c r="D753" s="18"/>
      <c r="F753" s="19"/>
      <c r="G753" s="20"/>
      <c r="H753" s="15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  <c r="FE753" s="3"/>
      <c r="FF753" s="3"/>
      <c r="FG753" s="3"/>
      <c r="FH753" s="3"/>
      <c r="FI753" s="3"/>
      <c r="FJ753" s="3"/>
      <c r="FK753" s="3"/>
      <c r="FL753" s="3"/>
      <c r="FM753" s="3"/>
      <c r="FN753" s="3"/>
      <c r="FO753" s="3"/>
      <c r="FP753" s="3"/>
      <c r="FQ753" s="3"/>
      <c r="FR753" s="3"/>
      <c r="FS753" s="3"/>
      <c r="FT753" s="3"/>
      <c r="FU753" s="3"/>
      <c r="FV753" s="3"/>
      <c r="FW753" s="3"/>
      <c r="FX753" s="3"/>
      <c r="FY753" s="3"/>
      <c r="FZ753" s="3"/>
      <c r="GA753" s="3"/>
      <c r="GB753" s="3"/>
      <c r="GC753" s="3"/>
      <c r="GD753" s="3"/>
      <c r="GE753" s="3"/>
      <c r="GF753" s="3"/>
      <c r="GG753" s="3"/>
      <c r="GH753" s="3"/>
      <c r="GI753" s="3"/>
      <c r="GJ753" s="3"/>
      <c r="GK753" s="3"/>
      <c r="GL753" s="3"/>
      <c r="GM753" s="3"/>
      <c r="GN753" s="3"/>
      <c r="GO753" s="3"/>
      <c r="GP753" s="3"/>
      <c r="GQ753" s="3"/>
      <c r="GR753" s="3"/>
      <c r="GS753" s="3"/>
      <c r="GT753" s="3"/>
      <c r="GU753" s="3"/>
      <c r="GV753" s="3"/>
      <c r="GW753" s="3"/>
      <c r="GX753" s="3"/>
      <c r="GY753" s="3"/>
      <c r="GZ753" s="3"/>
      <c r="HA753" s="3"/>
      <c r="HB753" s="3"/>
      <c r="HC753" s="3"/>
      <c r="HD753" s="3"/>
      <c r="HE753" s="3"/>
    </row>
    <row r="754" spans="1:213" s="16" customFormat="1" x14ac:dyDescent="0.25">
      <c r="A754" s="3"/>
      <c r="B754" s="17"/>
      <c r="C754" s="17"/>
      <c r="D754" s="18"/>
      <c r="F754" s="19"/>
      <c r="G754" s="20"/>
      <c r="H754" s="15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  <c r="FE754" s="3"/>
      <c r="FF754" s="3"/>
      <c r="FG754" s="3"/>
      <c r="FH754" s="3"/>
      <c r="FI754" s="3"/>
      <c r="FJ754" s="3"/>
      <c r="FK754" s="3"/>
      <c r="FL754" s="3"/>
      <c r="FM754" s="3"/>
      <c r="FN754" s="3"/>
      <c r="FO754" s="3"/>
      <c r="FP754" s="3"/>
      <c r="FQ754" s="3"/>
      <c r="FR754" s="3"/>
      <c r="FS754" s="3"/>
      <c r="FT754" s="3"/>
      <c r="FU754" s="3"/>
      <c r="FV754" s="3"/>
      <c r="FW754" s="3"/>
      <c r="FX754" s="3"/>
      <c r="FY754" s="3"/>
      <c r="FZ754" s="3"/>
      <c r="GA754" s="3"/>
      <c r="GB754" s="3"/>
      <c r="GC754" s="3"/>
      <c r="GD754" s="3"/>
      <c r="GE754" s="3"/>
      <c r="GF754" s="3"/>
      <c r="GG754" s="3"/>
      <c r="GH754" s="3"/>
      <c r="GI754" s="3"/>
      <c r="GJ754" s="3"/>
      <c r="GK754" s="3"/>
      <c r="GL754" s="3"/>
      <c r="GM754" s="3"/>
      <c r="GN754" s="3"/>
      <c r="GO754" s="3"/>
      <c r="GP754" s="3"/>
      <c r="GQ754" s="3"/>
      <c r="GR754" s="3"/>
      <c r="GS754" s="3"/>
      <c r="GT754" s="3"/>
      <c r="GU754" s="3"/>
      <c r="GV754" s="3"/>
      <c r="GW754" s="3"/>
      <c r="GX754" s="3"/>
      <c r="GY754" s="3"/>
      <c r="GZ754" s="3"/>
      <c r="HA754" s="3"/>
      <c r="HB754" s="3"/>
      <c r="HC754" s="3"/>
      <c r="HD754" s="3"/>
      <c r="HE754" s="3"/>
    </row>
    <row r="755" spans="1:213" s="16" customFormat="1" x14ac:dyDescent="0.25">
      <c r="A755" s="3"/>
      <c r="B755" s="17"/>
      <c r="C755" s="17"/>
      <c r="D755" s="18"/>
      <c r="F755" s="19"/>
      <c r="G755" s="20"/>
      <c r="H755" s="15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  <c r="FE755" s="3"/>
      <c r="FF755" s="3"/>
      <c r="FG755" s="3"/>
      <c r="FH755" s="3"/>
      <c r="FI755" s="3"/>
      <c r="FJ755" s="3"/>
      <c r="FK755" s="3"/>
      <c r="FL755" s="3"/>
      <c r="FM755" s="3"/>
      <c r="FN755" s="3"/>
      <c r="FO755" s="3"/>
      <c r="FP755" s="3"/>
      <c r="FQ755" s="3"/>
      <c r="FR755" s="3"/>
      <c r="FS755" s="3"/>
      <c r="FT755" s="3"/>
      <c r="FU755" s="3"/>
      <c r="FV755" s="3"/>
      <c r="FW755" s="3"/>
      <c r="FX755" s="3"/>
      <c r="FY755" s="3"/>
      <c r="FZ755" s="3"/>
      <c r="GA755" s="3"/>
      <c r="GB755" s="3"/>
      <c r="GC755" s="3"/>
      <c r="GD755" s="3"/>
      <c r="GE755" s="3"/>
      <c r="GF755" s="3"/>
      <c r="GG755" s="3"/>
      <c r="GH755" s="3"/>
      <c r="GI755" s="3"/>
      <c r="GJ755" s="3"/>
      <c r="GK755" s="3"/>
      <c r="GL755" s="3"/>
      <c r="GM755" s="3"/>
      <c r="GN755" s="3"/>
      <c r="GO755" s="3"/>
      <c r="GP755" s="3"/>
      <c r="GQ755" s="3"/>
      <c r="GR755" s="3"/>
      <c r="GS755" s="3"/>
      <c r="GT755" s="3"/>
      <c r="GU755" s="3"/>
      <c r="GV755" s="3"/>
      <c r="GW755" s="3"/>
      <c r="GX755" s="3"/>
      <c r="GY755" s="3"/>
      <c r="GZ755" s="3"/>
      <c r="HA755" s="3"/>
      <c r="HB755" s="3"/>
      <c r="HC755" s="3"/>
      <c r="HD755" s="3"/>
      <c r="HE755" s="3"/>
    </row>
    <row r="756" spans="1:213" s="16" customFormat="1" x14ac:dyDescent="0.25">
      <c r="A756" s="3"/>
      <c r="B756" s="17"/>
      <c r="C756" s="17"/>
      <c r="D756" s="18"/>
      <c r="F756" s="19"/>
      <c r="G756" s="20"/>
      <c r="H756" s="15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  <c r="EL756" s="3"/>
      <c r="EM756" s="3"/>
      <c r="EN756" s="3"/>
      <c r="EO756" s="3"/>
      <c r="EP756" s="3"/>
      <c r="EQ756" s="3"/>
      <c r="ER756" s="3"/>
      <c r="ES756" s="3"/>
      <c r="ET756" s="3"/>
      <c r="EU756" s="3"/>
      <c r="EV756" s="3"/>
      <c r="EW756" s="3"/>
      <c r="EX756" s="3"/>
      <c r="EY756" s="3"/>
      <c r="EZ756" s="3"/>
      <c r="FA756" s="3"/>
      <c r="FB756" s="3"/>
      <c r="FC756" s="3"/>
      <c r="FD756" s="3"/>
      <c r="FE756" s="3"/>
      <c r="FF756" s="3"/>
      <c r="FG756" s="3"/>
      <c r="FH756" s="3"/>
      <c r="FI756" s="3"/>
      <c r="FJ756" s="3"/>
      <c r="FK756" s="3"/>
      <c r="FL756" s="3"/>
      <c r="FM756" s="3"/>
      <c r="FN756" s="3"/>
      <c r="FO756" s="3"/>
      <c r="FP756" s="3"/>
      <c r="FQ756" s="3"/>
      <c r="FR756" s="3"/>
      <c r="FS756" s="3"/>
      <c r="FT756" s="3"/>
      <c r="FU756" s="3"/>
      <c r="FV756" s="3"/>
      <c r="FW756" s="3"/>
      <c r="FX756" s="3"/>
      <c r="FY756" s="3"/>
      <c r="FZ756" s="3"/>
      <c r="GA756" s="3"/>
      <c r="GB756" s="3"/>
      <c r="GC756" s="3"/>
      <c r="GD756" s="3"/>
      <c r="GE756" s="3"/>
      <c r="GF756" s="3"/>
      <c r="GG756" s="3"/>
      <c r="GH756" s="3"/>
      <c r="GI756" s="3"/>
      <c r="GJ756" s="3"/>
      <c r="GK756" s="3"/>
      <c r="GL756" s="3"/>
      <c r="GM756" s="3"/>
      <c r="GN756" s="3"/>
      <c r="GO756" s="3"/>
      <c r="GP756" s="3"/>
      <c r="GQ756" s="3"/>
      <c r="GR756" s="3"/>
      <c r="GS756" s="3"/>
      <c r="GT756" s="3"/>
      <c r="GU756" s="3"/>
      <c r="GV756" s="3"/>
      <c r="GW756" s="3"/>
      <c r="GX756" s="3"/>
      <c r="GY756" s="3"/>
      <c r="GZ756" s="3"/>
      <c r="HA756" s="3"/>
      <c r="HB756" s="3"/>
      <c r="HC756" s="3"/>
      <c r="HD756" s="3"/>
      <c r="HE756" s="3"/>
    </row>
    <row r="757" spans="1:213" s="16" customFormat="1" x14ac:dyDescent="0.25">
      <c r="A757" s="3"/>
      <c r="B757" s="17"/>
      <c r="C757" s="17"/>
      <c r="D757" s="18"/>
      <c r="F757" s="19"/>
      <c r="G757" s="20"/>
      <c r="H757" s="15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  <c r="FE757" s="3"/>
      <c r="FF757" s="3"/>
      <c r="FG757" s="3"/>
      <c r="FH757" s="3"/>
      <c r="FI757" s="3"/>
      <c r="FJ757" s="3"/>
      <c r="FK757" s="3"/>
      <c r="FL757" s="3"/>
      <c r="FM757" s="3"/>
      <c r="FN757" s="3"/>
      <c r="FO757" s="3"/>
      <c r="FP757" s="3"/>
      <c r="FQ757" s="3"/>
      <c r="FR757" s="3"/>
      <c r="FS757" s="3"/>
      <c r="FT757" s="3"/>
      <c r="FU757" s="3"/>
      <c r="FV757" s="3"/>
      <c r="FW757" s="3"/>
      <c r="FX757" s="3"/>
      <c r="FY757" s="3"/>
      <c r="FZ757" s="3"/>
      <c r="GA757" s="3"/>
      <c r="GB757" s="3"/>
      <c r="GC757" s="3"/>
      <c r="GD757" s="3"/>
      <c r="GE757" s="3"/>
      <c r="GF757" s="3"/>
      <c r="GG757" s="3"/>
      <c r="GH757" s="3"/>
      <c r="GI757" s="3"/>
      <c r="GJ757" s="3"/>
      <c r="GK757" s="3"/>
      <c r="GL757" s="3"/>
      <c r="GM757" s="3"/>
      <c r="GN757" s="3"/>
      <c r="GO757" s="3"/>
      <c r="GP757" s="3"/>
      <c r="GQ757" s="3"/>
      <c r="GR757" s="3"/>
      <c r="GS757" s="3"/>
      <c r="GT757" s="3"/>
      <c r="GU757" s="3"/>
      <c r="GV757" s="3"/>
      <c r="GW757" s="3"/>
      <c r="GX757" s="3"/>
      <c r="GY757" s="3"/>
      <c r="GZ757" s="3"/>
      <c r="HA757" s="3"/>
      <c r="HB757" s="3"/>
      <c r="HC757" s="3"/>
      <c r="HD757" s="3"/>
      <c r="HE757" s="3"/>
    </row>
    <row r="758" spans="1:213" s="16" customFormat="1" x14ac:dyDescent="0.25">
      <c r="A758" s="3"/>
      <c r="B758" s="17"/>
      <c r="C758" s="17"/>
      <c r="D758" s="18"/>
      <c r="F758" s="19"/>
      <c r="G758" s="20"/>
      <c r="H758" s="15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  <c r="FE758" s="3"/>
      <c r="FF758" s="3"/>
      <c r="FG758" s="3"/>
      <c r="FH758" s="3"/>
      <c r="FI758" s="3"/>
      <c r="FJ758" s="3"/>
      <c r="FK758" s="3"/>
      <c r="FL758" s="3"/>
      <c r="FM758" s="3"/>
      <c r="FN758" s="3"/>
      <c r="FO758" s="3"/>
      <c r="FP758" s="3"/>
      <c r="FQ758" s="3"/>
      <c r="FR758" s="3"/>
      <c r="FS758" s="3"/>
      <c r="FT758" s="3"/>
      <c r="FU758" s="3"/>
      <c r="FV758" s="3"/>
      <c r="FW758" s="3"/>
      <c r="FX758" s="3"/>
      <c r="FY758" s="3"/>
      <c r="FZ758" s="3"/>
      <c r="GA758" s="3"/>
      <c r="GB758" s="3"/>
      <c r="GC758" s="3"/>
      <c r="GD758" s="3"/>
      <c r="GE758" s="3"/>
      <c r="GF758" s="3"/>
      <c r="GG758" s="3"/>
      <c r="GH758" s="3"/>
      <c r="GI758" s="3"/>
      <c r="GJ758" s="3"/>
      <c r="GK758" s="3"/>
      <c r="GL758" s="3"/>
      <c r="GM758" s="3"/>
      <c r="GN758" s="3"/>
      <c r="GO758" s="3"/>
      <c r="GP758" s="3"/>
      <c r="GQ758" s="3"/>
      <c r="GR758" s="3"/>
      <c r="GS758" s="3"/>
      <c r="GT758" s="3"/>
      <c r="GU758" s="3"/>
      <c r="GV758" s="3"/>
      <c r="GW758" s="3"/>
      <c r="GX758" s="3"/>
      <c r="GY758" s="3"/>
      <c r="GZ758" s="3"/>
      <c r="HA758" s="3"/>
      <c r="HB758" s="3"/>
      <c r="HC758" s="3"/>
      <c r="HD758" s="3"/>
      <c r="HE758" s="3"/>
    </row>
    <row r="759" spans="1:213" s="16" customFormat="1" x14ac:dyDescent="0.25">
      <c r="A759" s="3"/>
      <c r="B759" s="17"/>
      <c r="C759" s="17"/>
      <c r="D759" s="18"/>
      <c r="F759" s="19"/>
      <c r="G759" s="20"/>
      <c r="H759" s="15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  <c r="EL759" s="3"/>
      <c r="EM759" s="3"/>
      <c r="EN759" s="3"/>
      <c r="EO759" s="3"/>
      <c r="EP759" s="3"/>
      <c r="EQ759" s="3"/>
      <c r="ER759" s="3"/>
      <c r="ES759" s="3"/>
      <c r="ET759" s="3"/>
      <c r="EU759" s="3"/>
      <c r="EV759" s="3"/>
      <c r="EW759" s="3"/>
      <c r="EX759" s="3"/>
      <c r="EY759" s="3"/>
      <c r="EZ759" s="3"/>
      <c r="FA759" s="3"/>
      <c r="FB759" s="3"/>
      <c r="FC759" s="3"/>
      <c r="FD759" s="3"/>
      <c r="FE759" s="3"/>
      <c r="FF759" s="3"/>
      <c r="FG759" s="3"/>
      <c r="FH759" s="3"/>
      <c r="FI759" s="3"/>
      <c r="FJ759" s="3"/>
      <c r="FK759" s="3"/>
      <c r="FL759" s="3"/>
      <c r="FM759" s="3"/>
      <c r="FN759" s="3"/>
      <c r="FO759" s="3"/>
      <c r="FP759" s="3"/>
      <c r="FQ759" s="3"/>
      <c r="FR759" s="3"/>
      <c r="FS759" s="3"/>
      <c r="FT759" s="3"/>
      <c r="FU759" s="3"/>
      <c r="FV759" s="3"/>
      <c r="FW759" s="3"/>
      <c r="FX759" s="3"/>
      <c r="FY759" s="3"/>
      <c r="FZ759" s="3"/>
      <c r="GA759" s="3"/>
      <c r="GB759" s="3"/>
      <c r="GC759" s="3"/>
      <c r="GD759" s="3"/>
      <c r="GE759" s="3"/>
      <c r="GF759" s="3"/>
      <c r="GG759" s="3"/>
      <c r="GH759" s="3"/>
      <c r="GI759" s="3"/>
      <c r="GJ759" s="3"/>
      <c r="GK759" s="3"/>
      <c r="GL759" s="3"/>
      <c r="GM759" s="3"/>
      <c r="GN759" s="3"/>
      <c r="GO759" s="3"/>
      <c r="GP759" s="3"/>
      <c r="GQ759" s="3"/>
      <c r="GR759" s="3"/>
      <c r="GS759" s="3"/>
      <c r="GT759" s="3"/>
      <c r="GU759" s="3"/>
      <c r="GV759" s="3"/>
      <c r="GW759" s="3"/>
      <c r="GX759" s="3"/>
      <c r="GY759" s="3"/>
      <c r="GZ759" s="3"/>
      <c r="HA759" s="3"/>
      <c r="HB759" s="3"/>
      <c r="HC759" s="3"/>
      <c r="HD759" s="3"/>
      <c r="HE759" s="3"/>
    </row>
    <row r="760" spans="1:213" s="16" customFormat="1" x14ac:dyDescent="0.25">
      <c r="A760" s="3"/>
      <c r="B760" s="17"/>
      <c r="C760" s="17"/>
      <c r="D760" s="18"/>
      <c r="F760" s="19"/>
      <c r="G760" s="20"/>
      <c r="H760" s="15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  <c r="EL760" s="3"/>
      <c r="EM760" s="3"/>
      <c r="EN760" s="3"/>
      <c r="EO760" s="3"/>
      <c r="EP760" s="3"/>
      <c r="EQ760" s="3"/>
      <c r="ER760" s="3"/>
      <c r="ES760" s="3"/>
      <c r="ET760" s="3"/>
      <c r="EU760" s="3"/>
      <c r="EV760" s="3"/>
      <c r="EW760" s="3"/>
      <c r="EX760" s="3"/>
      <c r="EY760" s="3"/>
      <c r="EZ760" s="3"/>
      <c r="FA760" s="3"/>
      <c r="FB760" s="3"/>
      <c r="FC760" s="3"/>
      <c r="FD760" s="3"/>
      <c r="FE760" s="3"/>
      <c r="FF760" s="3"/>
      <c r="FG760" s="3"/>
      <c r="FH760" s="3"/>
      <c r="FI760" s="3"/>
      <c r="FJ760" s="3"/>
      <c r="FK760" s="3"/>
      <c r="FL760" s="3"/>
      <c r="FM760" s="3"/>
      <c r="FN760" s="3"/>
      <c r="FO760" s="3"/>
      <c r="FP760" s="3"/>
      <c r="FQ760" s="3"/>
      <c r="FR760" s="3"/>
      <c r="FS760" s="3"/>
      <c r="FT760" s="3"/>
      <c r="FU760" s="3"/>
      <c r="FV760" s="3"/>
      <c r="FW760" s="3"/>
      <c r="FX760" s="3"/>
      <c r="FY760" s="3"/>
      <c r="FZ760" s="3"/>
      <c r="GA760" s="3"/>
      <c r="GB760" s="3"/>
      <c r="GC760" s="3"/>
      <c r="GD760" s="3"/>
      <c r="GE760" s="3"/>
      <c r="GF760" s="3"/>
      <c r="GG760" s="3"/>
      <c r="GH760" s="3"/>
      <c r="GI760" s="3"/>
      <c r="GJ760" s="3"/>
      <c r="GK760" s="3"/>
      <c r="GL760" s="3"/>
      <c r="GM760" s="3"/>
      <c r="GN760" s="3"/>
      <c r="GO760" s="3"/>
      <c r="GP760" s="3"/>
      <c r="GQ760" s="3"/>
      <c r="GR760" s="3"/>
      <c r="GS760" s="3"/>
      <c r="GT760" s="3"/>
      <c r="GU760" s="3"/>
      <c r="GV760" s="3"/>
      <c r="GW760" s="3"/>
      <c r="GX760" s="3"/>
      <c r="GY760" s="3"/>
      <c r="GZ760" s="3"/>
      <c r="HA760" s="3"/>
      <c r="HB760" s="3"/>
      <c r="HC760" s="3"/>
      <c r="HD760" s="3"/>
      <c r="HE760" s="3"/>
    </row>
    <row r="761" spans="1:213" s="16" customFormat="1" x14ac:dyDescent="0.25">
      <c r="A761" s="3"/>
      <c r="B761" s="17"/>
      <c r="C761" s="17"/>
      <c r="D761" s="18"/>
      <c r="F761" s="19"/>
      <c r="G761" s="20"/>
      <c r="H761" s="15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  <c r="EL761" s="3"/>
      <c r="EM761" s="3"/>
      <c r="EN761" s="3"/>
      <c r="EO761" s="3"/>
      <c r="EP761" s="3"/>
      <c r="EQ761" s="3"/>
      <c r="ER761" s="3"/>
      <c r="ES761" s="3"/>
      <c r="ET761" s="3"/>
      <c r="EU761" s="3"/>
      <c r="EV761" s="3"/>
      <c r="EW761" s="3"/>
      <c r="EX761" s="3"/>
      <c r="EY761" s="3"/>
      <c r="EZ761" s="3"/>
      <c r="FA761" s="3"/>
      <c r="FB761" s="3"/>
      <c r="FC761" s="3"/>
      <c r="FD761" s="3"/>
      <c r="FE761" s="3"/>
      <c r="FF761" s="3"/>
      <c r="FG761" s="3"/>
      <c r="FH761" s="3"/>
      <c r="FI761" s="3"/>
      <c r="FJ761" s="3"/>
      <c r="FK761" s="3"/>
      <c r="FL761" s="3"/>
      <c r="FM761" s="3"/>
      <c r="FN761" s="3"/>
      <c r="FO761" s="3"/>
      <c r="FP761" s="3"/>
      <c r="FQ761" s="3"/>
      <c r="FR761" s="3"/>
      <c r="FS761" s="3"/>
      <c r="FT761" s="3"/>
      <c r="FU761" s="3"/>
      <c r="FV761" s="3"/>
      <c r="FW761" s="3"/>
      <c r="FX761" s="3"/>
      <c r="FY761" s="3"/>
      <c r="FZ761" s="3"/>
      <c r="GA761" s="3"/>
      <c r="GB761" s="3"/>
      <c r="GC761" s="3"/>
      <c r="GD761" s="3"/>
      <c r="GE761" s="3"/>
      <c r="GF761" s="3"/>
      <c r="GG761" s="3"/>
      <c r="GH761" s="3"/>
      <c r="GI761" s="3"/>
      <c r="GJ761" s="3"/>
      <c r="GK761" s="3"/>
      <c r="GL761" s="3"/>
      <c r="GM761" s="3"/>
      <c r="GN761" s="3"/>
      <c r="GO761" s="3"/>
      <c r="GP761" s="3"/>
      <c r="GQ761" s="3"/>
      <c r="GR761" s="3"/>
      <c r="GS761" s="3"/>
      <c r="GT761" s="3"/>
      <c r="GU761" s="3"/>
      <c r="GV761" s="3"/>
      <c r="GW761" s="3"/>
      <c r="GX761" s="3"/>
      <c r="GY761" s="3"/>
      <c r="GZ761" s="3"/>
      <c r="HA761" s="3"/>
      <c r="HB761" s="3"/>
      <c r="HC761" s="3"/>
      <c r="HD761" s="3"/>
      <c r="HE761" s="3"/>
    </row>
    <row r="762" spans="1:213" s="16" customFormat="1" x14ac:dyDescent="0.25">
      <c r="A762" s="3"/>
      <c r="B762" s="17"/>
      <c r="C762" s="17"/>
      <c r="D762" s="18"/>
      <c r="F762" s="19"/>
      <c r="G762" s="20"/>
      <c r="H762" s="15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  <c r="EL762" s="3"/>
      <c r="EM762" s="3"/>
      <c r="EN762" s="3"/>
      <c r="EO762" s="3"/>
      <c r="EP762" s="3"/>
      <c r="EQ762" s="3"/>
      <c r="ER762" s="3"/>
      <c r="ES762" s="3"/>
      <c r="ET762" s="3"/>
      <c r="EU762" s="3"/>
      <c r="EV762" s="3"/>
      <c r="EW762" s="3"/>
      <c r="EX762" s="3"/>
      <c r="EY762" s="3"/>
      <c r="EZ762" s="3"/>
      <c r="FA762" s="3"/>
      <c r="FB762" s="3"/>
      <c r="FC762" s="3"/>
      <c r="FD762" s="3"/>
      <c r="FE762" s="3"/>
      <c r="FF762" s="3"/>
      <c r="FG762" s="3"/>
      <c r="FH762" s="3"/>
      <c r="FI762" s="3"/>
      <c r="FJ762" s="3"/>
      <c r="FK762" s="3"/>
      <c r="FL762" s="3"/>
      <c r="FM762" s="3"/>
      <c r="FN762" s="3"/>
      <c r="FO762" s="3"/>
      <c r="FP762" s="3"/>
      <c r="FQ762" s="3"/>
      <c r="FR762" s="3"/>
      <c r="FS762" s="3"/>
      <c r="FT762" s="3"/>
      <c r="FU762" s="3"/>
      <c r="FV762" s="3"/>
      <c r="FW762" s="3"/>
      <c r="FX762" s="3"/>
      <c r="FY762" s="3"/>
      <c r="FZ762" s="3"/>
      <c r="GA762" s="3"/>
      <c r="GB762" s="3"/>
      <c r="GC762" s="3"/>
      <c r="GD762" s="3"/>
      <c r="GE762" s="3"/>
      <c r="GF762" s="3"/>
      <c r="GG762" s="3"/>
      <c r="GH762" s="3"/>
      <c r="GI762" s="3"/>
      <c r="GJ762" s="3"/>
      <c r="GK762" s="3"/>
      <c r="GL762" s="3"/>
      <c r="GM762" s="3"/>
      <c r="GN762" s="3"/>
      <c r="GO762" s="3"/>
      <c r="GP762" s="3"/>
      <c r="GQ762" s="3"/>
      <c r="GR762" s="3"/>
      <c r="GS762" s="3"/>
      <c r="GT762" s="3"/>
      <c r="GU762" s="3"/>
      <c r="GV762" s="3"/>
      <c r="GW762" s="3"/>
      <c r="GX762" s="3"/>
      <c r="GY762" s="3"/>
      <c r="GZ762" s="3"/>
      <c r="HA762" s="3"/>
      <c r="HB762" s="3"/>
      <c r="HC762" s="3"/>
      <c r="HD762" s="3"/>
      <c r="HE762" s="3"/>
    </row>
    <row r="763" spans="1:213" s="16" customFormat="1" x14ac:dyDescent="0.25">
      <c r="A763" s="3"/>
      <c r="B763" s="17"/>
      <c r="C763" s="17"/>
      <c r="D763" s="18"/>
      <c r="F763" s="19"/>
      <c r="G763" s="20"/>
      <c r="H763" s="15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  <c r="EL763" s="3"/>
      <c r="EM763" s="3"/>
      <c r="EN763" s="3"/>
      <c r="EO763" s="3"/>
      <c r="EP763" s="3"/>
      <c r="EQ763" s="3"/>
      <c r="ER763" s="3"/>
      <c r="ES763" s="3"/>
      <c r="ET763" s="3"/>
      <c r="EU763" s="3"/>
      <c r="EV763" s="3"/>
      <c r="EW763" s="3"/>
      <c r="EX763" s="3"/>
      <c r="EY763" s="3"/>
      <c r="EZ763" s="3"/>
      <c r="FA763" s="3"/>
      <c r="FB763" s="3"/>
      <c r="FC763" s="3"/>
      <c r="FD763" s="3"/>
      <c r="FE763" s="3"/>
      <c r="FF763" s="3"/>
      <c r="FG763" s="3"/>
      <c r="FH763" s="3"/>
      <c r="FI763" s="3"/>
      <c r="FJ763" s="3"/>
      <c r="FK763" s="3"/>
      <c r="FL763" s="3"/>
      <c r="FM763" s="3"/>
      <c r="FN763" s="3"/>
      <c r="FO763" s="3"/>
      <c r="FP763" s="3"/>
      <c r="FQ763" s="3"/>
      <c r="FR763" s="3"/>
      <c r="FS763" s="3"/>
      <c r="FT763" s="3"/>
      <c r="FU763" s="3"/>
      <c r="FV763" s="3"/>
      <c r="FW763" s="3"/>
      <c r="FX763" s="3"/>
      <c r="FY763" s="3"/>
      <c r="FZ763" s="3"/>
      <c r="GA763" s="3"/>
      <c r="GB763" s="3"/>
      <c r="GC763" s="3"/>
      <c r="GD763" s="3"/>
      <c r="GE763" s="3"/>
      <c r="GF763" s="3"/>
      <c r="GG763" s="3"/>
      <c r="GH763" s="3"/>
      <c r="GI763" s="3"/>
      <c r="GJ763" s="3"/>
      <c r="GK763" s="3"/>
      <c r="GL763" s="3"/>
      <c r="GM763" s="3"/>
      <c r="GN763" s="3"/>
      <c r="GO763" s="3"/>
      <c r="GP763" s="3"/>
      <c r="GQ763" s="3"/>
      <c r="GR763" s="3"/>
      <c r="GS763" s="3"/>
      <c r="GT763" s="3"/>
      <c r="GU763" s="3"/>
      <c r="GV763" s="3"/>
      <c r="GW763" s="3"/>
      <c r="GX763" s="3"/>
      <c r="GY763" s="3"/>
      <c r="GZ763" s="3"/>
      <c r="HA763" s="3"/>
      <c r="HB763" s="3"/>
      <c r="HC763" s="3"/>
      <c r="HD763" s="3"/>
      <c r="HE763" s="3"/>
    </row>
    <row r="764" spans="1:213" s="16" customFormat="1" x14ac:dyDescent="0.25">
      <c r="A764" s="3"/>
      <c r="B764" s="17"/>
      <c r="C764" s="17"/>
      <c r="D764" s="18"/>
      <c r="F764" s="19"/>
      <c r="G764" s="20"/>
      <c r="H764" s="15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  <c r="EL764" s="3"/>
      <c r="EM764" s="3"/>
      <c r="EN764" s="3"/>
      <c r="EO764" s="3"/>
      <c r="EP764" s="3"/>
      <c r="EQ764" s="3"/>
      <c r="ER764" s="3"/>
      <c r="ES764" s="3"/>
      <c r="ET764" s="3"/>
      <c r="EU764" s="3"/>
      <c r="EV764" s="3"/>
      <c r="EW764" s="3"/>
      <c r="EX764" s="3"/>
      <c r="EY764" s="3"/>
      <c r="EZ764" s="3"/>
      <c r="FA764" s="3"/>
      <c r="FB764" s="3"/>
      <c r="FC764" s="3"/>
      <c r="FD764" s="3"/>
      <c r="FE764" s="3"/>
      <c r="FF764" s="3"/>
      <c r="FG764" s="3"/>
      <c r="FH764" s="3"/>
      <c r="FI764" s="3"/>
      <c r="FJ764" s="3"/>
      <c r="FK764" s="3"/>
      <c r="FL764" s="3"/>
      <c r="FM764" s="3"/>
      <c r="FN764" s="3"/>
      <c r="FO764" s="3"/>
      <c r="FP764" s="3"/>
      <c r="FQ764" s="3"/>
      <c r="FR764" s="3"/>
      <c r="FS764" s="3"/>
      <c r="FT764" s="3"/>
      <c r="FU764" s="3"/>
      <c r="FV764" s="3"/>
      <c r="FW764" s="3"/>
      <c r="FX764" s="3"/>
      <c r="FY764" s="3"/>
      <c r="FZ764" s="3"/>
      <c r="GA764" s="3"/>
      <c r="GB764" s="3"/>
      <c r="GC764" s="3"/>
      <c r="GD764" s="3"/>
      <c r="GE764" s="3"/>
      <c r="GF764" s="3"/>
      <c r="GG764" s="3"/>
      <c r="GH764" s="3"/>
      <c r="GI764" s="3"/>
      <c r="GJ764" s="3"/>
      <c r="GK764" s="3"/>
      <c r="GL764" s="3"/>
      <c r="GM764" s="3"/>
      <c r="GN764" s="3"/>
      <c r="GO764" s="3"/>
      <c r="GP764" s="3"/>
      <c r="GQ764" s="3"/>
      <c r="GR764" s="3"/>
      <c r="GS764" s="3"/>
      <c r="GT764" s="3"/>
      <c r="GU764" s="3"/>
      <c r="GV764" s="3"/>
      <c r="GW764" s="3"/>
      <c r="GX764" s="3"/>
      <c r="GY764" s="3"/>
      <c r="GZ764" s="3"/>
      <c r="HA764" s="3"/>
      <c r="HB764" s="3"/>
      <c r="HC764" s="3"/>
      <c r="HD764" s="3"/>
      <c r="HE764" s="3"/>
    </row>
    <row r="765" spans="1:213" s="16" customFormat="1" x14ac:dyDescent="0.25">
      <c r="A765" s="3"/>
      <c r="B765" s="17"/>
      <c r="C765" s="17"/>
      <c r="D765" s="18"/>
      <c r="F765" s="19"/>
      <c r="G765" s="20"/>
      <c r="H765" s="15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  <c r="FE765" s="3"/>
      <c r="FF765" s="3"/>
      <c r="FG765" s="3"/>
      <c r="FH765" s="3"/>
      <c r="FI765" s="3"/>
      <c r="FJ765" s="3"/>
      <c r="FK765" s="3"/>
      <c r="FL765" s="3"/>
      <c r="FM765" s="3"/>
      <c r="FN765" s="3"/>
      <c r="FO765" s="3"/>
      <c r="FP765" s="3"/>
      <c r="FQ765" s="3"/>
      <c r="FR765" s="3"/>
      <c r="FS765" s="3"/>
      <c r="FT765" s="3"/>
      <c r="FU765" s="3"/>
      <c r="FV765" s="3"/>
      <c r="FW765" s="3"/>
      <c r="FX765" s="3"/>
      <c r="FY765" s="3"/>
      <c r="FZ765" s="3"/>
      <c r="GA765" s="3"/>
      <c r="GB765" s="3"/>
      <c r="GC765" s="3"/>
      <c r="GD765" s="3"/>
      <c r="GE765" s="3"/>
      <c r="GF765" s="3"/>
      <c r="GG765" s="3"/>
      <c r="GH765" s="3"/>
      <c r="GI765" s="3"/>
      <c r="GJ765" s="3"/>
      <c r="GK765" s="3"/>
      <c r="GL765" s="3"/>
      <c r="GM765" s="3"/>
      <c r="GN765" s="3"/>
      <c r="GO765" s="3"/>
      <c r="GP765" s="3"/>
      <c r="GQ765" s="3"/>
      <c r="GR765" s="3"/>
      <c r="GS765" s="3"/>
      <c r="GT765" s="3"/>
      <c r="GU765" s="3"/>
      <c r="GV765" s="3"/>
      <c r="GW765" s="3"/>
      <c r="GX765" s="3"/>
      <c r="GY765" s="3"/>
      <c r="GZ765" s="3"/>
      <c r="HA765" s="3"/>
      <c r="HB765" s="3"/>
      <c r="HC765" s="3"/>
      <c r="HD765" s="3"/>
      <c r="HE765" s="3"/>
    </row>
    <row r="766" spans="1:213" s="16" customFormat="1" x14ac:dyDescent="0.25">
      <c r="A766" s="3"/>
      <c r="B766" s="17"/>
      <c r="C766" s="17"/>
      <c r="D766" s="18"/>
      <c r="F766" s="19"/>
      <c r="G766" s="20"/>
      <c r="H766" s="15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  <c r="EL766" s="3"/>
      <c r="EM766" s="3"/>
      <c r="EN766" s="3"/>
      <c r="EO766" s="3"/>
      <c r="EP766" s="3"/>
      <c r="EQ766" s="3"/>
      <c r="ER766" s="3"/>
      <c r="ES766" s="3"/>
      <c r="ET766" s="3"/>
      <c r="EU766" s="3"/>
      <c r="EV766" s="3"/>
      <c r="EW766" s="3"/>
      <c r="EX766" s="3"/>
      <c r="EY766" s="3"/>
      <c r="EZ766" s="3"/>
      <c r="FA766" s="3"/>
      <c r="FB766" s="3"/>
      <c r="FC766" s="3"/>
      <c r="FD766" s="3"/>
      <c r="FE766" s="3"/>
      <c r="FF766" s="3"/>
      <c r="FG766" s="3"/>
      <c r="FH766" s="3"/>
      <c r="FI766" s="3"/>
      <c r="FJ766" s="3"/>
      <c r="FK766" s="3"/>
      <c r="FL766" s="3"/>
      <c r="FM766" s="3"/>
      <c r="FN766" s="3"/>
      <c r="FO766" s="3"/>
      <c r="FP766" s="3"/>
      <c r="FQ766" s="3"/>
      <c r="FR766" s="3"/>
      <c r="FS766" s="3"/>
      <c r="FT766" s="3"/>
      <c r="FU766" s="3"/>
      <c r="FV766" s="3"/>
      <c r="FW766" s="3"/>
      <c r="FX766" s="3"/>
      <c r="FY766" s="3"/>
      <c r="FZ766" s="3"/>
      <c r="GA766" s="3"/>
      <c r="GB766" s="3"/>
      <c r="GC766" s="3"/>
      <c r="GD766" s="3"/>
      <c r="GE766" s="3"/>
      <c r="GF766" s="3"/>
      <c r="GG766" s="3"/>
      <c r="GH766" s="3"/>
      <c r="GI766" s="3"/>
      <c r="GJ766" s="3"/>
      <c r="GK766" s="3"/>
      <c r="GL766" s="3"/>
      <c r="GM766" s="3"/>
      <c r="GN766" s="3"/>
      <c r="GO766" s="3"/>
      <c r="GP766" s="3"/>
      <c r="GQ766" s="3"/>
      <c r="GR766" s="3"/>
      <c r="GS766" s="3"/>
      <c r="GT766" s="3"/>
      <c r="GU766" s="3"/>
      <c r="GV766" s="3"/>
      <c r="GW766" s="3"/>
      <c r="GX766" s="3"/>
      <c r="GY766" s="3"/>
      <c r="GZ766" s="3"/>
      <c r="HA766" s="3"/>
      <c r="HB766" s="3"/>
      <c r="HC766" s="3"/>
      <c r="HD766" s="3"/>
      <c r="HE766" s="3"/>
    </row>
    <row r="767" spans="1:213" s="16" customFormat="1" x14ac:dyDescent="0.25">
      <c r="A767" s="3"/>
      <c r="B767" s="17"/>
      <c r="C767" s="17"/>
      <c r="D767" s="18"/>
      <c r="F767" s="19"/>
      <c r="G767" s="20"/>
      <c r="H767" s="15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  <c r="FE767" s="3"/>
      <c r="FF767" s="3"/>
      <c r="FG767" s="3"/>
      <c r="FH767" s="3"/>
      <c r="FI767" s="3"/>
      <c r="FJ767" s="3"/>
      <c r="FK767" s="3"/>
      <c r="FL767" s="3"/>
      <c r="FM767" s="3"/>
      <c r="FN767" s="3"/>
      <c r="FO767" s="3"/>
      <c r="FP767" s="3"/>
      <c r="FQ767" s="3"/>
      <c r="FR767" s="3"/>
      <c r="FS767" s="3"/>
      <c r="FT767" s="3"/>
      <c r="FU767" s="3"/>
      <c r="FV767" s="3"/>
      <c r="FW767" s="3"/>
      <c r="FX767" s="3"/>
      <c r="FY767" s="3"/>
      <c r="FZ767" s="3"/>
      <c r="GA767" s="3"/>
      <c r="GB767" s="3"/>
      <c r="GC767" s="3"/>
      <c r="GD767" s="3"/>
      <c r="GE767" s="3"/>
      <c r="GF767" s="3"/>
      <c r="GG767" s="3"/>
      <c r="GH767" s="3"/>
      <c r="GI767" s="3"/>
      <c r="GJ767" s="3"/>
      <c r="GK767" s="3"/>
      <c r="GL767" s="3"/>
      <c r="GM767" s="3"/>
      <c r="GN767" s="3"/>
      <c r="GO767" s="3"/>
      <c r="GP767" s="3"/>
      <c r="GQ767" s="3"/>
      <c r="GR767" s="3"/>
      <c r="GS767" s="3"/>
      <c r="GT767" s="3"/>
      <c r="GU767" s="3"/>
      <c r="GV767" s="3"/>
      <c r="GW767" s="3"/>
      <c r="GX767" s="3"/>
      <c r="GY767" s="3"/>
      <c r="GZ767" s="3"/>
      <c r="HA767" s="3"/>
      <c r="HB767" s="3"/>
      <c r="HC767" s="3"/>
      <c r="HD767" s="3"/>
      <c r="HE767" s="3"/>
    </row>
    <row r="768" spans="1:213" s="16" customFormat="1" x14ac:dyDescent="0.25">
      <c r="A768" s="3"/>
      <c r="B768" s="17"/>
      <c r="C768" s="17"/>
      <c r="D768" s="18"/>
      <c r="F768" s="19"/>
      <c r="G768" s="20"/>
      <c r="H768" s="15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  <c r="FE768" s="3"/>
      <c r="FF768" s="3"/>
      <c r="FG768" s="3"/>
      <c r="FH768" s="3"/>
      <c r="FI768" s="3"/>
      <c r="FJ768" s="3"/>
      <c r="FK768" s="3"/>
      <c r="FL768" s="3"/>
      <c r="FM768" s="3"/>
      <c r="FN768" s="3"/>
      <c r="FO768" s="3"/>
      <c r="FP768" s="3"/>
      <c r="FQ768" s="3"/>
      <c r="FR768" s="3"/>
      <c r="FS768" s="3"/>
      <c r="FT768" s="3"/>
      <c r="FU768" s="3"/>
      <c r="FV768" s="3"/>
      <c r="FW768" s="3"/>
      <c r="FX768" s="3"/>
      <c r="FY768" s="3"/>
      <c r="FZ768" s="3"/>
      <c r="GA768" s="3"/>
      <c r="GB768" s="3"/>
      <c r="GC768" s="3"/>
      <c r="GD768" s="3"/>
      <c r="GE768" s="3"/>
      <c r="GF768" s="3"/>
      <c r="GG768" s="3"/>
      <c r="GH768" s="3"/>
      <c r="GI768" s="3"/>
      <c r="GJ768" s="3"/>
      <c r="GK768" s="3"/>
      <c r="GL768" s="3"/>
      <c r="GM768" s="3"/>
      <c r="GN768" s="3"/>
      <c r="GO768" s="3"/>
      <c r="GP768" s="3"/>
      <c r="GQ768" s="3"/>
      <c r="GR768" s="3"/>
      <c r="GS768" s="3"/>
      <c r="GT768" s="3"/>
      <c r="GU768" s="3"/>
      <c r="GV768" s="3"/>
      <c r="GW768" s="3"/>
      <c r="GX768" s="3"/>
      <c r="GY768" s="3"/>
      <c r="GZ768" s="3"/>
      <c r="HA768" s="3"/>
      <c r="HB768" s="3"/>
      <c r="HC768" s="3"/>
      <c r="HD768" s="3"/>
      <c r="HE768" s="3"/>
    </row>
    <row r="769" spans="1:213" s="16" customFormat="1" x14ac:dyDescent="0.25">
      <c r="A769" s="3"/>
      <c r="B769" s="17"/>
      <c r="C769" s="17"/>
      <c r="D769" s="18"/>
      <c r="F769" s="19"/>
      <c r="G769" s="20"/>
      <c r="H769" s="15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  <c r="EL769" s="3"/>
      <c r="EM769" s="3"/>
      <c r="EN769" s="3"/>
      <c r="EO769" s="3"/>
      <c r="EP769" s="3"/>
      <c r="EQ769" s="3"/>
      <c r="ER769" s="3"/>
      <c r="ES769" s="3"/>
      <c r="ET769" s="3"/>
      <c r="EU769" s="3"/>
      <c r="EV769" s="3"/>
      <c r="EW769" s="3"/>
      <c r="EX769" s="3"/>
      <c r="EY769" s="3"/>
      <c r="EZ769" s="3"/>
      <c r="FA769" s="3"/>
      <c r="FB769" s="3"/>
      <c r="FC769" s="3"/>
      <c r="FD769" s="3"/>
      <c r="FE769" s="3"/>
      <c r="FF769" s="3"/>
      <c r="FG769" s="3"/>
      <c r="FH769" s="3"/>
      <c r="FI769" s="3"/>
      <c r="FJ769" s="3"/>
      <c r="FK769" s="3"/>
      <c r="FL769" s="3"/>
      <c r="FM769" s="3"/>
      <c r="FN769" s="3"/>
      <c r="FO769" s="3"/>
      <c r="FP769" s="3"/>
      <c r="FQ769" s="3"/>
      <c r="FR769" s="3"/>
      <c r="FS769" s="3"/>
      <c r="FT769" s="3"/>
      <c r="FU769" s="3"/>
      <c r="FV769" s="3"/>
      <c r="FW769" s="3"/>
      <c r="FX769" s="3"/>
      <c r="FY769" s="3"/>
      <c r="FZ769" s="3"/>
      <c r="GA769" s="3"/>
      <c r="GB769" s="3"/>
      <c r="GC769" s="3"/>
      <c r="GD769" s="3"/>
      <c r="GE769" s="3"/>
      <c r="GF769" s="3"/>
      <c r="GG769" s="3"/>
      <c r="GH769" s="3"/>
      <c r="GI769" s="3"/>
      <c r="GJ769" s="3"/>
      <c r="GK769" s="3"/>
      <c r="GL769" s="3"/>
      <c r="GM769" s="3"/>
      <c r="GN769" s="3"/>
      <c r="GO769" s="3"/>
      <c r="GP769" s="3"/>
      <c r="GQ769" s="3"/>
      <c r="GR769" s="3"/>
      <c r="GS769" s="3"/>
      <c r="GT769" s="3"/>
      <c r="GU769" s="3"/>
      <c r="GV769" s="3"/>
      <c r="GW769" s="3"/>
      <c r="GX769" s="3"/>
      <c r="GY769" s="3"/>
      <c r="GZ769" s="3"/>
      <c r="HA769" s="3"/>
      <c r="HB769" s="3"/>
      <c r="HC769" s="3"/>
      <c r="HD769" s="3"/>
      <c r="HE769" s="3"/>
    </row>
    <row r="770" spans="1:213" s="16" customFormat="1" x14ac:dyDescent="0.25">
      <c r="A770" s="3"/>
      <c r="B770" s="17"/>
      <c r="C770" s="17"/>
      <c r="D770" s="18"/>
      <c r="F770" s="19"/>
      <c r="G770" s="20"/>
      <c r="H770" s="15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  <c r="EL770" s="3"/>
      <c r="EM770" s="3"/>
      <c r="EN770" s="3"/>
      <c r="EO770" s="3"/>
      <c r="EP770" s="3"/>
      <c r="EQ770" s="3"/>
      <c r="ER770" s="3"/>
      <c r="ES770" s="3"/>
      <c r="ET770" s="3"/>
      <c r="EU770" s="3"/>
      <c r="EV770" s="3"/>
      <c r="EW770" s="3"/>
      <c r="EX770" s="3"/>
      <c r="EY770" s="3"/>
      <c r="EZ770" s="3"/>
      <c r="FA770" s="3"/>
      <c r="FB770" s="3"/>
      <c r="FC770" s="3"/>
      <c r="FD770" s="3"/>
      <c r="FE770" s="3"/>
      <c r="FF770" s="3"/>
      <c r="FG770" s="3"/>
      <c r="FH770" s="3"/>
      <c r="FI770" s="3"/>
      <c r="FJ770" s="3"/>
      <c r="FK770" s="3"/>
      <c r="FL770" s="3"/>
      <c r="FM770" s="3"/>
      <c r="FN770" s="3"/>
      <c r="FO770" s="3"/>
      <c r="FP770" s="3"/>
      <c r="FQ770" s="3"/>
      <c r="FR770" s="3"/>
      <c r="FS770" s="3"/>
      <c r="FT770" s="3"/>
      <c r="FU770" s="3"/>
      <c r="FV770" s="3"/>
      <c r="FW770" s="3"/>
      <c r="FX770" s="3"/>
      <c r="FY770" s="3"/>
      <c r="FZ770" s="3"/>
      <c r="GA770" s="3"/>
      <c r="GB770" s="3"/>
      <c r="GC770" s="3"/>
      <c r="GD770" s="3"/>
      <c r="GE770" s="3"/>
      <c r="GF770" s="3"/>
      <c r="GG770" s="3"/>
      <c r="GH770" s="3"/>
      <c r="GI770" s="3"/>
      <c r="GJ770" s="3"/>
      <c r="GK770" s="3"/>
      <c r="GL770" s="3"/>
      <c r="GM770" s="3"/>
      <c r="GN770" s="3"/>
      <c r="GO770" s="3"/>
      <c r="GP770" s="3"/>
      <c r="GQ770" s="3"/>
      <c r="GR770" s="3"/>
      <c r="GS770" s="3"/>
      <c r="GT770" s="3"/>
      <c r="GU770" s="3"/>
      <c r="GV770" s="3"/>
      <c r="GW770" s="3"/>
      <c r="GX770" s="3"/>
      <c r="GY770" s="3"/>
      <c r="GZ770" s="3"/>
      <c r="HA770" s="3"/>
      <c r="HB770" s="3"/>
      <c r="HC770" s="3"/>
      <c r="HD770" s="3"/>
      <c r="HE770" s="3"/>
    </row>
    <row r="771" spans="1:213" s="16" customFormat="1" x14ac:dyDescent="0.25">
      <c r="A771" s="3"/>
      <c r="B771" s="17"/>
      <c r="C771" s="17"/>
      <c r="D771" s="18"/>
      <c r="F771" s="19"/>
      <c r="G771" s="20"/>
      <c r="H771" s="15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  <c r="FE771" s="3"/>
      <c r="FF771" s="3"/>
      <c r="FG771" s="3"/>
      <c r="FH771" s="3"/>
      <c r="FI771" s="3"/>
      <c r="FJ771" s="3"/>
      <c r="FK771" s="3"/>
      <c r="FL771" s="3"/>
      <c r="FM771" s="3"/>
      <c r="FN771" s="3"/>
      <c r="FO771" s="3"/>
      <c r="FP771" s="3"/>
      <c r="FQ771" s="3"/>
      <c r="FR771" s="3"/>
      <c r="FS771" s="3"/>
      <c r="FT771" s="3"/>
      <c r="FU771" s="3"/>
      <c r="FV771" s="3"/>
      <c r="FW771" s="3"/>
      <c r="FX771" s="3"/>
      <c r="FY771" s="3"/>
      <c r="FZ771" s="3"/>
      <c r="GA771" s="3"/>
      <c r="GB771" s="3"/>
      <c r="GC771" s="3"/>
      <c r="GD771" s="3"/>
      <c r="GE771" s="3"/>
      <c r="GF771" s="3"/>
      <c r="GG771" s="3"/>
      <c r="GH771" s="3"/>
      <c r="GI771" s="3"/>
      <c r="GJ771" s="3"/>
      <c r="GK771" s="3"/>
      <c r="GL771" s="3"/>
      <c r="GM771" s="3"/>
      <c r="GN771" s="3"/>
      <c r="GO771" s="3"/>
      <c r="GP771" s="3"/>
      <c r="GQ771" s="3"/>
      <c r="GR771" s="3"/>
      <c r="GS771" s="3"/>
      <c r="GT771" s="3"/>
      <c r="GU771" s="3"/>
      <c r="GV771" s="3"/>
      <c r="GW771" s="3"/>
      <c r="GX771" s="3"/>
      <c r="GY771" s="3"/>
      <c r="GZ771" s="3"/>
      <c r="HA771" s="3"/>
      <c r="HB771" s="3"/>
      <c r="HC771" s="3"/>
      <c r="HD771" s="3"/>
      <c r="HE771" s="3"/>
    </row>
    <row r="772" spans="1:213" s="16" customFormat="1" x14ac:dyDescent="0.25">
      <c r="A772" s="3"/>
      <c r="B772" s="17"/>
      <c r="C772" s="17"/>
      <c r="D772" s="18"/>
      <c r="F772" s="19"/>
      <c r="G772" s="20"/>
      <c r="H772" s="15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  <c r="FE772" s="3"/>
      <c r="FF772" s="3"/>
      <c r="FG772" s="3"/>
      <c r="FH772" s="3"/>
      <c r="FI772" s="3"/>
      <c r="FJ772" s="3"/>
      <c r="FK772" s="3"/>
      <c r="FL772" s="3"/>
      <c r="FM772" s="3"/>
      <c r="FN772" s="3"/>
      <c r="FO772" s="3"/>
      <c r="FP772" s="3"/>
      <c r="FQ772" s="3"/>
      <c r="FR772" s="3"/>
      <c r="FS772" s="3"/>
      <c r="FT772" s="3"/>
      <c r="FU772" s="3"/>
      <c r="FV772" s="3"/>
      <c r="FW772" s="3"/>
      <c r="FX772" s="3"/>
      <c r="FY772" s="3"/>
      <c r="FZ772" s="3"/>
      <c r="GA772" s="3"/>
      <c r="GB772" s="3"/>
      <c r="GC772" s="3"/>
      <c r="GD772" s="3"/>
      <c r="GE772" s="3"/>
      <c r="GF772" s="3"/>
      <c r="GG772" s="3"/>
      <c r="GH772" s="3"/>
      <c r="GI772" s="3"/>
      <c r="GJ772" s="3"/>
      <c r="GK772" s="3"/>
      <c r="GL772" s="3"/>
      <c r="GM772" s="3"/>
      <c r="GN772" s="3"/>
      <c r="GO772" s="3"/>
      <c r="GP772" s="3"/>
      <c r="GQ772" s="3"/>
      <c r="GR772" s="3"/>
      <c r="GS772" s="3"/>
      <c r="GT772" s="3"/>
      <c r="GU772" s="3"/>
      <c r="GV772" s="3"/>
      <c r="GW772" s="3"/>
      <c r="GX772" s="3"/>
      <c r="GY772" s="3"/>
      <c r="GZ772" s="3"/>
      <c r="HA772" s="3"/>
      <c r="HB772" s="3"/>
      <c r="HC772" s="3"/>
      <c r="HD772" s="3"/>
      <c r="HE772" s="3"/>
    </row>
    <row r="773" spans="1:213" s="16" customFormat="1" x14ac:dyDescent="0.25">
      <c r="A773" s="3"/>
      <c r="B773" s="17"/>
      <c r="C773" s="17"/>
      <c r="D773" s="18"/>
      <c r="F773" s="19"/>
      <c r="G773" s="20"/>
      <c r="H773" s="15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  <c r="FE773" s="3"/>
      <c r="FF773" s="3"/>
      <c r="FG773" s="3"/>
      <c r="FH773" s="3"/>
      <c r="FI773" s="3"/>
      <c r="FJ773" s="3"/>
      <c r="FK773" s="3"/>
      <c r="FL773" s="3"/>
      <c r="FM773" s="3"/>
      <c r="FN773" s="3"/>
      <c r="FO773" s="3"/>
      <c r="FP773" s="3"/>
      <c r="FQ773" s="3"/>
      <c r="FR773" s="3"/>
      <c r="FS773" s="3"/>
      <c r="FT773" s="3"/>
      <c r="FU773" s="3"/>
      <c r="FV773" s="3"/>
      <c r="FW773" s="3"/>
      <c r="FX773" s="3"/>
      <c r="FY773" s="3"/>
      <c r="FZ773" s="3"/>
      <c r="GA773" s="3"/>
      <c r="GB773" s="3"/>
      <c r="GC773" s="3"/>
      <c r="GD773" s="3"/>
      <c r="GE773" s="3"/>
      <c r="GF773" s="3"/>
      <c r="GG773" s="3"/>
      <c r="GH773" s="3"/>
      <c r="GI773" s="3"/>
      <c r="GJ773" s="3"/>
      <c r="GK773" s="3"/>
      <c r="GL773" s="3"/>
      <c r="GM773" s="3"/>
      <c r="GN773" s="3"/>
      <c r="GO773" s="3"/>
      <c r="GP773" s="3"/>
      <c r="GQ773" s="3"/>
      <c r="GR773" s="3"/>
      <c r="GS773" s="3"/>
      <c r="GT773" s="3"/>
      <c r="GU773" s="3"/>
      <c r="GV773" s="3"/>
      <c r="GW773" s="3"/>
      <c r="GX773" s="3"/>
      <c r="GY773" s="3"/>
      <c r="GZ773" s="3"/>
      <c r="HA773" s="3"/>
      <c r="HB773" s="3"/>
      <c r="HC773" s="3"/>
      <c r="HD773" s="3"/>
      <c r="HE773" s="3"/>
    </row>
    <row r="774" spans="1:213" s="16" customFormat="1" x14ac:dyDescent="0.25">
      <c r="A774" s="3"/>
      <c r="B774" s="17"/>
      <c r="C774" s="17"/>
      <c r="D774" s="18"/>
      <c r="F774" s="19"/>
      <c r="G774" s="20"/>
      <c r="H774" s="15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  <c r="EL774" s="3"/>
      <c r="EM774" s="3"/>
      <c r="EN774" s="3"/>
      <c r="EO774" s="3"/>
      <c r="EP774" s="3"/>
      <c r="EQ774" s="3"/>
      <c r="ER774" s="3"/>
      <c r="ES774" s="3"/>
      <c r="ET774" s="3"/>
      <c r="EU774" s="3"/>
      <c r="EV774" s="3"/>
      <c r="EW774" s="3"/>
      <c r="EX774" s="3"/>
      <c r="EY774" s="3"/>
      <c r="EZ774" s="3"/>
      <c r="FA774" s="3"/>
      <c r="FB774" s="3"/>
      <c r="FC774" s="3"/>
      <c r="FD774" s="3"/>
      <c r="FE774" s="3"/>
      <c r="FF774" s="3"/>
      <c r="FG774" s="3"/>
      <c r="FH774" s="3"/>
      <c r="FI774" s="3"/>
      <c r="FJ774" s="3"/>
      <c r="FK774" s="3"/>
      <c r="FL774" s="3"/>
      <c r="FM774" s="3"/>
      <c r="FN774" s="3"/>
      <c r="FO774" s="3"/>
      <c r="FP774" s="3"/>
      <c r="FQ774" s="3"/>
      <c r="FR774" s="3"/>
      <c r="FS774" s="3"/>
      <c r="FT774" s="3"/>
      <c r="FU774" s="3"/>
      <c r="FV774" s="3"/>
      <c r="FW774" s="3"/>
      <c r="FX774" s="3"/>
      <c r="FY774" s="3"/>
      <c r="FZ774" s="3"/>
      <c r="GA774" s="3"/>
      <c r="GB774" s="3"/>
      <c r="GC774" s="3"/>
      <c r="GD774" s="3"/>
      <c r="GE774" s="3"/>
      <c r="GF774" s="3"/>
      <c r="GG774" s="3"/>
      <c r="GH774" s="3"/>
      <c r="GI774" s="3"/>
      <c r="GJ774" s="3"/>
      <c r="GK774" s="3"/>
      <c r="GL774" s="3"/>
      <c r="GM774" s="3"/>
      <c r="GN774" s="3"/>
      <c r="GO774" s="3"/>
      <c r="GP774" s="3"/>
      <c r="GQ774" s="3"/>
      <c r="GR774" s="3"/>
      <c r="GS774" s="3"/>
      <c r="GT774" s="3"/>
      <c r="GU774" s="3"/>
      <c r="GV774" s="3"/>
      <c r="GW774" s="3"/>
      <c r="GX774" s="3"/>
      <c r="GY774" s="3"/>
      <c r="GZ774" s="3"/>
      <c r="HA774" s="3"/>
      <c r="HB774" s="3"/>
      <c r="HC774" s="3"/>
      <c r="HD774" s="3"/>
      <c r="HE774" s="3"/>
    </row>
    <row r="775" spans="1:213" s="16" customFormat="1" x14ac:dyDescent="0.25">
      <c r="A775" s="3"/>
      <c r="B775" s="17"/>
      <c r="C775" s="17"/>
      <c r="D775" s="18"/>
      <c r="F775" s="19"/>
      <c r="G775" s="20"/>
      <c r="H775" s="15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  <c r="FE775" s="3"/>
      <c r="FF775" s="3"/>
      <c r="FG775" s="3"/>
      <c r="FH775" s="3"/>
      <c r="FI775" s="3"/>
      <c r="FJ775" s="3"/>
      <c r="FK775" s="3"/>
      <c r="FL775" s="3"/>
      <c r="FM775" s="3"/>
      <c r="FN775" s="3"/>
      <c r="FO775" s="3"/>
      <c r="FP775" s="3"/>
      <c r="FQ775" s="3"/>
      <c r="FR775" s="3"/>
      <c r="FS775" s="3"/>
      <c r="FT775" s="3"/>
      <c r="FU775" s="3"/>
      <c r="FV775" s="3"/>
      <c r="FW775" s="3"/>
      <c r="FX775" s="3"/>
      <c r="FY775" s="3"/>
      <c r="FZ775" s="3"/>
      <c r="GA775" s="3"/>
      <c r="GB775" s="3"/>
      <c r="GC775" s="3"/>
      <c r="GD775" s="3"/>
      <c r="GE775" s="3"/>
      <c r="GF775" s="3"/>
      <c r="GG775" s="3"/>
      <c r="GH775" s="3"/>
      <c r="GI775" s="3"/>
      <c r="GJ775" s="3"/>
      <c r="GK775" s="3"/>
      <c r="GL775" s="3"/>
      <c r="GM775" s="3"/>
      <c r="GN775" s="3"/>
      <c r="GO775" s="3"/>
      <c r="GP775" s="3"/>
      <c r="GQ775" s="3"/>
      <c r="GR775" s="3"/>
      <c r="GS775" s="3"/>
      <c r="GT775" s="3"/>
      <c r="GU775" s="3"/>
      <c r="GV775" s="3"/>
      <c r="GW775" s="3"/>
      <c r="GX775" s="3"/>
      <c r="GY775" s="3"/>
      <c r="GZ775" s="3"/>
      <c r="HA775" s="3"/>
      <c r="HB775" s="3"/>
      <c r="HC775" s="3"/>
      <c r="HD775" s="3"/>
      <c r="HE775" s="3"/>
    </row>
    <row r="776" spans="1:213" s="16" customFormat="1" x14ac:dyDescent="0.25">
      <c r="A776" s="3"/>
      <c r="B776" s="17"/>
      <c r="C776" s="17"/>
      <c r="D776" s="18"/>
      <c r="F776" s="19"/>
      <c r="G776" s="20"/>
      <c r="H776" s="15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  <c r="FE776" s="3"/>
      <c r="FF776" s="3"/>
      <c r="FG776" s="3"/>
      <c r="FH776" s="3"/>
      <c r="FI776" s="3"/>
      <c r="FJ776" s="3"/>
      <c r="FK776" s="3"/>
      <c r="FL776" s="3"/>
      <c r="FM776" s="3"/>
      <c r="FN776" s="3"/>
      <c r="FO776" s="3"/>
      <c r="FP776" s="3"/>
      <c r="FQ776" s="3"/>
      <c r="FR776" s="3"/>
      <c r="FS776" s="3"/>
      <c r="FT776" s="3"/>
      <c r="FU776" s="3"/>
      <c r="FV776" s="3"/>
      <c r="FW776" s="3"/>
      <c r="FX776" s="3"/>
      <c r="FY776" s="3"/>
      <c r="FZ776" s="3"/>
      <c r="GA776" s="3"/>
      <c r="GB776" s="3"/>
      <c r="GC776" s="3"/>
      <c r="GD776" s="3"/>
      <c r="GE776" s="3"/>
      <c r="GF776" s="3"/>
      <c r="GG776" s="3"/>
      <c r="GH776" s="3"/>
      <c r="GI776" s="3"/>
      <c r="GJ776" s="3"/>
      <c r="GK776" s="3"/>
      <c r="GL776" s="3"/>
      <c r="GM776" s="3"/>
      <c r="GN776" s="3"/>
      <c r="GO776" s="3"/>
      <c r="GP776" s="3"/>
      <c r="GQ776" s="3"/>
      <c r="GR776" s="3"/>
      <c r="GS776" s="3"/>
      <c r="GT776" s="3"/>
      <c r="GU776" s="3"/>
      <c r="GV776" s="3"/>
      <c r="GW776" s="3"/>
      <c r="GX776" s="3"/>
      <c r="GY776" s="3"/>
      <c r="GZ776" s="3"/>
      <c r="HA776" s="3"/>
      <c r="HB776" s="3"/>
      <c r="HC776" s="3"/>
      <c r="HD776" s="3"/>
      <c r="HE776" s="3"/>
    </row>
    <row r="777" spans="1:213" s="16" customFormat="1" x14ac:dyDescent="0.25">
      <c r="A777" s="3"/>
      <c r="B777" s="17"/>
      <c r="C777" s="17"/>
      <c r="D777" s="18"/>
      <c r="F777" s="19"/>
      <c r="G777" s="20"/>
      <c r="H777" s="15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  <c r="EL777" s="3"/>
      <c r="EM777" s="3"/>
      <c r="EN777" s="3"/>
      <c r="EO777" s="3"/>
      <c r="EP777" s="3"/>
      <c r="EQ777" s="3"/>
      <c r="ER777" s="3"/>
      <c r="ES777" s="3"/>
      <c r="ET777" s="3"/>
      <c r="EU777" s="3"/>
      <c r="EV777" s="3"/>
      <c r="EW777" s="3"/>
      <c r="EX777" s="3"/>
      <c r="EY777" s="3"/>
      <c r="EZ777" s="3"/>
      <c r="FA777" s="3"/>
      <c r="FB777" s="3"/>
      <c r="FC777" s="3"/>
      <c r="FD777" s="3"/>
      <c r="FE777" s="3"/>
      <c r="FF777" s="3"/>
      <c r="FG777" s="3"/>
      <c r="FH777" s="3"/>
      <c r="FI777" s="3"/>
      <c r="FJ777" s="3"/>
      <c r="FK777" s="3"/>
      <c r="FL777" s="3"/>
      <c r="FM777" s="3"/>
      <c r="FN777" s="3"/>
      <c r="FO777" s="3"/>
      <c r="FP777" s="3"/>
      <c r="FQ777" s="3"/>
      <c r="FR777" s="3"/>
      <c r="FS777" s="3"/>
      <c r="FT777" s="3"/>
      <c r="FU777" s="3"/>
      <c r="FV777" s="3"/>
      <c r="FW777" s="3"/>
      <c r="FX777" s="3"/>
      <c r="FY777" s="3"/>
      <c r="FZ777" s="3"/>
      <c r="GA777" s="3"/>
      <c r="GB777" s="3"/>
      <c r="GC777" s="3"/>
      <c r="GD777" s="3"/>
      <c r="GE777" s="3"/>
      <c r="GF777" s="3"/>
      <c r="GG777" s="3"/>
      <c r="GH777" s="3"/>
      <c r="GI777" s="3"/>
      <c r="GJ777" s="3"/>
      <c r="GK777" s="3"/>
      <c r="GL777" s="3"/>
      <c r="GM777" s="3"/>
      <c r="GN777" s="3"/>
      <c r="GO777" s="3"/>
      <c r="GP777" s="3"/>
      <c r="GQ777" s="3"/>
      <c r="GR777" s="3"/>
      <c r="GS777" s="3"/>
      <c r="GT777" s="3"/>
      <c r="GU777" s="3"/>
      <c r="GV777" s="3"/>
      <c r="GW777" s="3"/>
      <c r="GX777" s="3"/>
      <c r="GY777" s="3"/>
      <c r="GZ777" s="3"/>
      <c r="HA777" s="3"/>
      <c r="HB777" s="3"/>
      <c r="HC777" s="3"/>
      <c r="HD777" s="3"/>
      <c r="HE777" s="3"/>
    </row>
    <row r="778" spans="1:213" s="16" customFormat="1" x14ac:dyDescent="0.25">
      <c r="A778" s="3"/>
      <c r="B778" s="17"/>
      <c r="C778" s="17"/>
      <c r="D778" s="18"/>
      <c r="F778" s="19"/>
      <c r="G778" s="20"/>
      <c r="H778" s="15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  <c r="EL778" s="3"/>
      <c r="EM778" s="3"/>
      <c r="EN778" s="3"/>
      <c r="EO778" s="3"/>
      <c r="EP778" s="3"/>
      <c r="EQ778" s="3"/>
      <c r="ER778" s="3"/>
      <c r="ES778" s="3"/>
      <c r="ET778" s="3"/>
      <c r="EU778" s="3"/>
      <c r="EV778" s="3"/>
      <c r="EW778" s="3"/>
      <c r="EX778" s="3"/>
      <c r="EY778" s="3"/>
      <c r="EZ778" s="3"/>
      <c r="FA778" s="3"/>
      <c r="FB778" s="3"/>
      <c r="FC778" s="3"/>
      <c r="FD778" s="3"/>
      <c r="FE778" s="3"/>
      <c r="FF778" s="3"/>
      <c r="FG778" s="3"/>
      <c r="FH778" s="3"/>
      <c r="FI778" s="3"/>
      <c r="FJ778" s="3"/>
      <c r="FK778" s="3"/>
      <c r="FL778" s="3"/>
      <c r="FM778" s="3"/>
      <c r="FN778" s="3"/>
      <c r="FO778" s="3"/>
      <c r="FP778" s="3"/>
      <c r="FQ778" s="3"/>
      <c r="FR778" s="3"/>
      <c r="FS778" s="3"/>
      <c r="FT778" s="3"/>
      <c r="FU778" s="3"/>
      <c r="FV778" s="3"/>
      <c r="FW778" s="3"/>
      <c r="FX778" s="3"/>
      <c r="FY778" s="3"/>
      <c r="FZ778" s="3"/>
      <c r="GA778" s="3"/>
      <c r="GB778" s="3"/>
      <c r="GC778" s="3"/>
      <c r="GD778" s="3"/>
      <c r="GE778" s="3"/>
      <c r="GF778" s="3"/>
      <c r="GG778" s="3"/>
      <c r="GH778" s="3"/>
      <c r="GI778" s="3"/>
      <c r="GJ778" s="3"/>
      <c r="GK778" s="3"/>
      <c r="GL778" s="3"/>
      <c r="GM778" s="3"/>
      <c r="GN778" s="3"/>
      <c r="GO778" s="3"/>
      <c r="GP778" s="3"/>
      <c r="GQ778" s="3"/>
      <c r="GR778" s="3"/>
      <c r="GS778" s="3"/>
      <c r="GT778" s="3"/>
      <c r="GU778" s="3"/>
      <c r="GV778" s="3"/>
      <c r="GW778" s="3"/>
      <c r="GX778" s="3"/>
      <c r="GY778" s="3"/>
      <c r="GZ778" s="3"/>
      <c r="HA778" s="3"/>
      <c r="HB778" s="3"/>
      <c r="HC778" s="3"/>
      <c r="HD778" s="3"/>
      <c r="HE778" s="3"/>
    </row>
    <row r="779" spans="1:213" s="16" customFormat="1" x14ac:dyDescent="0.25">
      <c r="A779" s="3"/>
      <c r="B779" s="17"/>
      <c r="C779" s="17"/>
      <c r="D779" s="18"/>
      <c r="F779" s="19"/>
      <c r="G779" s="20"/>
      <c r="H779" s="15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  <c r="EL779" s="3"/>
      <c r="EM779" s="3"/>
      <c r="EN779" s="3"/>
      <c r="EO779" s="3"/>
      <c r="EP779" s="3"/>
      <c r="EQ779" s="3"/>
      <c r="ER779" s="3"/>
      <c r="ES779" s="3"/>
      <c r="ET779" s="3"/>
      <c r="EU779" s="3"/>
      <c r="EV779" s="3"/>
      <c r="EW779" s="3"/>
      <c r="EX779" s="3"/>
      <c r="EY779" s="3"/>
      <c r="EZ779" s="3"/>
      <c r="FA779" s="3"/>
      <c r="FB779" s="3"/>
      <c r="FC779" s="3"/>
      <c r="FD779" s="3"/>
      <c r="FE779" s="3"/>
      <c r="FF779" s="3"/>
      <c r="FG779" s="3"/>
      <c r="FH779" s="3"/>
      <c r="FI779" s="3"/>
      <c r="FJ779" s="3"/>
      <c r="FK779" s="3"/>
      <c r="FL779" s="3"/>
      <c r="FM779" s="3"/>
      <c r="FN779" s="3"/>
      <c r="FO779" s="3"/>
      <c r="FP779" s="3"/>
      <c r="FQ779" s="3"/>
      <c r="FR779" s="3"/>
      <c r="FS779" s="3"/>
      <c r="FT779" s="3"/>
      <c r="FU779" s="3"/>
      <c r="FV779" s="3"/>
      <c r="FW779" s="3"/>
      <c r="FX779" s="3"/>
      <c r="FY779" s="3"/>
      <c r="FZ779" s="3"/>
      <c r="GA779" s="3"/>
      <c r="GB779" s="3"/>
      <c r="GC779" s="3"/>
      <c r="GD779" s="3"/>
      <c r="GE779" s="3"/>
      <c r="GF779" s="3"/>
      <c r="GG779" s="3"/>
      <c r="GH779" s="3"/>
      <c r="GI779" s="3"/>
      <c r="GJ779" s="3"/>
      <c r="GK779" s="3"/>
      <c r="GL779" s="3"/>
      <c r="GM779" s="3"/>
      <c r="GN779" s="3"/>
      <c r="GO779" s="3"/>
      <c r="GP779" s="3"/>
      <c r="GQ779" s="3"/>
      <c r="GR779" s="3"/>
      <c r="GS779" s="3"/>
      <c r="GT779" s="3"/>
      <c r="GU779" s="3"/>
      <c r="GV779" s="3"/>
      <c r="GW779" s="3"/>
      <c r="GX779" s="3"/>
      <c r="GY779" s="3"/>
      <c r="GZ779" s="3"/>
      <c r="HA779" s="3"/>
      <c r="HB779" s="3"/>
      <c r="HC779" s="3"/>
      <c r="HD779" s="3"/>
      <c r="HE779" s="3"/>
    </row>
    <row r="780" spans="1:213" s="16" customFormat="1" x14ac:dyDescent="0.25">
      <c r="A780" s="3"/>
      <c r="B780" s="17"/>
      <c r="C780" s="17"/>
      <c r="D780" s="18"/>
      <c r="F780" s="19"/>
      <c r="G780" s="20"/>
      <c r="H780" s="15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  <c r="EL780" s="3"/>
      <c r="EM780" s="3"/>
      <c r="EN780" s="3"/>
      <c r="EO780" s="3"/>
      <c r="EP780" s="3"/>
      <c r="EQ780" s="3"/>
      <c r="ER780" s="3"/>
      <c r="ES780" s="3"/>
      <c r="ET780" s="3"/>
      <c r="EU780" s="3"/>
      <c r="EV780" s="3"/>
      <c r="EW780" s="3"/>
      <c r="EX780" s="3"/>
      <c r="EY780" s="3"/>
      <c r="EZ780" s="3"/>
      <c r="FA780" s="3"/>
      <c r="FB780" s="3"/>
      <c r="FC780" s="3"/>
      <c r="FD780" s="3"/>
      <c r="FE780" s="3"/>
      <c r="FF780" s="3"/>
      <c r="FG780" s="3"/>
      <c r="FH780" s="3"/>
      <c r="FI780" s="3"/>
      <c r="FJ780" s="3"/>
      <c r="FK780" s="3"/>
      <c r="FL780" s="3"/>
      <c r="FM780" s="3"/>
      <c r="FN780" s="3"/>
      <c r="FO780" s="3"/>
      <c r="FP780" s="3"/>
      <c r="FQ780" s="3"/>
      <c r="FR780" s="3"/>
      <c r="FS780" s="3"/>
      <c r="FT780" s="3"/>
      <c r="FU780" s="3"/>
      <c r="FV780" s="3"/>
      <c r="FW780" s="3"/>
      <c r="FX780" s="3"/>
      <c r="FY780" s="3"/>
      <c r="FZ780" s="3"/>
      <c r="GA780" s="3"/>
      <c r="GB780" s="3"/>
      <c r="GC780" s="3"/>
      <c r="GD780" s="3"/>
      <c r="GE780" s="3"/>
      <c r="GF780" s="3"/>
      <c r="GG780" s="3"/>
      <c r="GH780" s="3"/>
      <c r="GI780" s="3"/>
      <c r="GJ780" s="3"/>
      <c r="GK780" s="3"/>
      <c r="GL780" s="3"/>
      <c r="GM780" s="3"/>
      <c r="GN780" s="3"/>
      <c r="GO780" s="3"/>
      <c r="GP780" s="3"/>
      <c r="GQ780" s="3"/>
      <c r="GR780" s="3"/>
      <c r="GS780" s="3"/>
      <c r="GT780" s="3"/>
      <c r="GU780" s="3"/>
      <c r="GV780" s="3"/>
      <c r="GW780" s="3"/>
      <c r="GX780" s="3"/>
      <c r="GY780" s="3"/>
      <c r="GZ780" s="3"/>
      <c r="HA780" s="3"/>
      <c r="HB780" s="3"/>
      <c r="HC780" s="3"/>
      <c r="HD780" s="3"/>
      <c r="HE780" s="3"/>
    </row>
    <row r="781" spans="1:213" s="16" customFormat="1" x14ac:dyDescent="0.25">
      <c r="A781" s="3"/>
      <c r="B781" s="17"/>
      <c r="C781" s="17"/>
      <c r="D781" s="18"/>
      <c r="F781" s="19"/>
      <c r="G781" s="20"/>
      <c r="H781" s="15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  <c r="EL781" s="3"/>
      <c r="EM781" s="3"/>
      <c r="EN781" s="3"/>
      <c r="EO781" s="3"/>
      <c r="EP781" s="3"/>
      <c r="EQ781" s="3"/>
      <c r="ER781" s="3"/>
      <c r="ES781" s="3"/>
      <c r="ET781" s="3"/>
      <c r="EU781" s="3"/>
      <c r="EV781" s="3"/>
      <c r="EW781" s="3"/>
      <c r="EX781" s="3"/>
      <c r="EY781" s="3"/>
      <c r="EZ781" s="3"/>
      <c r="FA781" s="3"/>
      <c r="FB781" s="3"/>
      <c r="FC781" s="3"/>
      <c r="FD781" s="3"/>
      <c r="FE781" s="3"/>
      <c r="FF781" s="3"/>
      <c r="FG781" s="3"/>
      <c r="FH781" s="3"/>
      <c r="FI781" s="3"/>
      <c r="FJ781" s="3"/>
      <c r="FK781" s="3"/>
      <c r="FL781" s="3"/>
      <c r="FM781" s="3"/>
      <c r="FN781" s="3"/>
      <c r="FO781" s="3"/>
      <c r="FP781" s="3"/>
      <c r="FQ781" s="3"/>
      <c r="FR781" s="3"/>
      <c r="FS781" s="3"/>
      <c r="FT781" s="3"/>
      <c r="FU781" s="3"/>
      <c r="FV781" s="3"/>
      <c r="FW781" s="3"/>
      <c r="FX781" s="3"/>
      <c r="FY781" s="3"/>
      <c r="FZ781" s="3"/>
      <c r="GA781" s="3"/>
      <c r="GB781" s="3"/>
      <c r="GC781" s="3"/>
      <c r="GD781" s="3"/>
      <c r="GE781" s="3"/>
      <c r="GF781" s="3"/>
      <c r="GG781" s="3"/>
      <c r="GH781" s="3"/>
      <c r="GI781" s="3"/>
      <c r="GJ781" s="3"/>
      <c r="GK781" s="3"/>
      <c r="GL781" s="3"/>
      <c r="GM781" s="3"/>
      <c r="GN781" s="3"/>
      <c r="GO781" s="3"/>
      <c r="GP781" s="3"/>
      <c r="GQ781" s="3"/>
      <c r="GR781" s="3"/>
      <c r="GS781" s="3"/>
      <c r="GT781" s="3"/>
      <c r="GU781" s="3"/>
      <c r="GV781" s="3"/>
      <c r="GW781" s="3"/>
      <c r="GX781" s="3"/>
      <c r="GY781" s="3"/>
      <c r="GZ781" s="3"/>
      <c r="HA781" s="3"/>
      <c r="HB781" s="3"/>
      <c r="HC781" s="3"/>
      <c r="HD781" s="3"/>
      <c r="HE781" s="3"/>
    </row>
    <row r="782" spans="1:213" s="16" customFormat="1" x14ac:dyDescent="0.25">
      <c r="A782" s="3"/>
      <c r="B782" s="17"/>
      <c r="C782" s="17"/>
      <c r="D782" s="18"/>
      <c r="F782" s="19"/>
      <c r="G782" s="20"/>
      <c r="H782" s="15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  <c r="EL782" s="3"/>
      <c r="EM782" s="3"/>
      <c r="EN782" s="3"/>
      <c r="EO782" s="3"/>
      <c r="EP782" s="3"/>
      <c r="EQ782" s="3"/>
      <c r="ER782" s="3"/>
      <c r="ES782" s="3"/>
      <c r="ET782" s="3"/>
      <c r="EU782" s="3"/>
      <c r="EV782" s="3"/>
      <c r="EW782" s="3"/>
      <c r="EX782" s="3"/>
      <c r="EY782" s="3"/>
      <c r="EZ782" s="3"/>
      <c r="FA782" s="3"/>
      <c r="FB782" s="3"/>
      <c r="FC782" s="3"/>
      <c r="FD782" s="3"/>
      <c r="FE782" s="3"/>
      <c r="FF782" s="3"/>
      <c r="FG782" s="3"/>
      <c r="FH782" s="3"/>
      <c r="FI782" s="3"/>
      <c r="FJ782" s="3"/>
      <c r="FK782" s="3"/>
      <c r="FL782" s="3"/>
      <c r="FM782" s="3"/>
      <c r="FN782" s="3"/>
      <c r="FO782" s="3"/>
      <c r="FP782" s="3"/>
      <c r="FQ782" s="3"/>
      <c r="FR782" s="3"/>
      <c r="FS782" s="3"/>
      <c r="FT782" s="3"/>
      <c r="FU782" s="3"/>
      <c r="FV782" s="3"/>
      <c r="FW782" s="3"/>
      <c r="FX782" s="3"/>
      <c r="FY782" s="3"/>
      <c r="FZ782" s="3"/>
      <c r="GA782" s="3"/>
      <c r="GB782" s="3"/>
      <c r="GC782" s="3"/>
      <c r="GD782" s="3"/>
      <c r="GE782" s="3"/>
      <c r="GF782" s="3"/>
      <c r="GG782" s="3"/>
      <c r="GH782" s="3"/>
      <c r="GI782" s="3"/>
      <c r="GJ782" s="3"/>
      <c r="GK782" s="3"/>
      <c r="GL782" s="3"/>
      <c r="GM782" s="3"/>
      <c r="GN782" s="3"/>
      <c r="GO782" s="3"/>
      <c r="GP782" s="3"/>
      <c r="GQ782" s="3"/>
      <c r="GR782" s="3"/>
      <c r="GS782" s="3"/>
      <c r="GT782" s="3"/>
      <c r="GU782" s="3"/>
      <c r="GV782" s="3"/>
      <c r="GW782" s="3"/>
      <c r="GX782" s="3"/>
      <c r="GY782" s="3"/>
      <c r="GZ782" s="3"/>
      <c r="HA782" s="3"/>
      <c r="HB782" s="3"/>
      <c r="HC782" s="3"/>
      <c r="HD782" s="3"/>
      <c r="HE782" s="3"/>
    </row>
    <row r="783" spans="1:213" s="16" customFormat="1" x14ac:dyDescent="0.25">
      <c r="A783" s="3"/>
      <c r="B783" s="17"/>
      <c r="C783" s="17"/>
      <c r="D783" s="18"/>
      <c r="F783" s="19"/>
      <c r="G783" s="20"/>
      <c r="H783" s="15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  <c r="EL783" s="3"/>
      <c r="EM783" s="3"/>
      <c r="EN783" s="3"/>
      <c r="EO783" s="3"/>
      <c r="EP783" s="3"/>
      <c r="EQ783" s="3"/>
      <c r="ER783" s="3"/>
      <c r="ES783" s="3"/>
      <c r="ET783" s="3"/>
      <c r="EU783" s="3"/>
      <c r="EV783" s="3"/>
      <c r="EW783" s="3"/>
      <c r="EX783" s="3"/>
      <c r="EY783" s="3"/>
      <c r="EZ783" s="3"/>
      <c r="FA783" s="3"/>
      <c r="FB783" s="3"/>
      <c r="FC783" s="3"/>
      <c r="FD783" s="3"/>
      <c r="FE783" s="3"/>
      <c r="FF783" s="3"/>
      <c r="FG783" s="3"/>
      <c r="FH783" s="3"/>
      <c r="FI783" s="3"/>
      <c r="FJ783" s="3"/>
      <c r="FK783" s="3"/>
      <c r="FL783" s="3"/>
      <c r="FM783" s="3"/>
      <c r="FN783" s="3"/>
      <c r="FO783" s="3"/>
      <c r="FP783" s="3"/>
      <c r="FQ783" s="3"/>
      <c r="FR783" s="3"/>
      <c r="FS783" s="3"/>
      <c r="FT783" s="3"/>
      <c r="FU783" s="3"/>
      <c r="FV783" s="3"/>
      <c r="FW783" s="3"/>
      <c r="FX783" s="3"/>
      <c r="FY783" s="3"/>
      <c r="FZ783" s="3"/>
      <c r="GA783" s="3"/>
      <c r="GB783" s="3"/>
      <c r="GC783" s="3"/>
      <c r="GD783" s="3"/>
      <c r="GE783" s="3"/>
      <c r="GF783" s="3"/>
      <c r="GG783" s="3"/>
      <c r="GH783" s="3"/>
      <c r="GI783" s="3"/>
      <c r="GJ783" s="3"/>
      <c r="GK783" s="3"/>
      <c r="GL783" s="3"/>
      <c r="GM783" s="3"/>
      <c r="GN783" s="3"/>
      <c r="GO783" s="3"/>
      <c r="GP783" s="3"/>
      <c r="GQ783" s="3"/>
      <c r="GR783" s="3"/>
      <c r="GS783" s="3"/>
      <c r="GT783" s="3"/>
      <c r="GU783" s="3"/>
      <c r="GV783" s="3"/>
      <c r="GW783" s="3"/>
      <c r="GX783" s="3"/>
      <c r="GY783" s="3"/>
      <c r="GZ783" s="3"/>
      <c r="HA783" s="3"/>
      <c r="HB783" s="3"/>
      <c r="HC783" s="3"/>
      <c r="HD783" s="3"/>
      <c r="HE783" s="3"/>
    </row>
    <row r="784" spans="1:213" s="16" customFormat="1" x14ac:dyDescent="0.25">
      <c r="A784" s="3"/>
      <c r="B784" s="17"/>
      <c r="C784" s="17"/>
      <c r="D784" s="18"/>
      <c r="F784" s="19"/>
      <c r="G784" s="20"/>
      <c r="H784" s="15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  <c r="EL784" s="3"/>
      <c r="EM784" s="3"/>
      <c r="EN784" s="3"/>
      <c r="EO784" s="3"/>
      <c r="EP784" s="3"/>
      <c r="EQ784" s="3"/>
      <c r="ER784" s="3"/>
      <c r="ES784" s="3"/>
      <c r="ET784" s="3"/>
      <c r="EU784" s="3"/>
      <c r="EV784" s="3"/>
      <c r="EW784" s="3"/>
      <c r="EX784" s="3"/>
      <c r="EY784" s="3"/>
      <c r="EZ784" s="3"/>
      <c r="FA784" s="3"/>
      <c r="FB784" s="3"/>
      <c r="FC784" s="3"/>
      <c r="FD784" s="3"/>
      <c r="FE784" s="3"/>
      <c r="FF784" s="3"/>
      <c r="FG784" s="3"/>
      <c r="FH784" s="3"/>
      <c r="FI784" s="3"/>
      <c r="FJ784" s="3"/>
      <c r="FK784" s="3"/>
      <c r="FL784" s="3"/>
      <c r="FM784" s="3"/>
      <c r="FN784" s="3"/>
      <c r="FO784" s="3"/>
      <c r="FP784" s="3"/>
      <c r="FQ784" s="3"/>
      <c r="FR784" s="3"/>
      <c r="FS784" s="3"/>
      <c r="FT784" s="3"/>
      <c r="FU784" s="3"/>
      <c r="FV784" s="3"/>
      <c r="FW784" s="3"/>
      <c r="FX784" s="3"/>
      <c r="FY784" s="3"/>
      <c r="FZ784" s="3"/>
      <c r="GA784" s="3"/>
      <c r="GB784" s="3"/>
      <c r="GC784" s="3"/>
      <c r="GD784" s="3"/>
      <c r="GE784" s="3"/>
      <c r="GF784" s="3"/>
      <c r="GG784" s="3"/>
      <c r="GH784" s="3"/>
      <c r="GI784" s="3"/>
      <c r="GJ784" s="3"/>
      <c r="GK784" s="3"/>
      <c r="GL784" s="3"/>
      <c r="GM784" s="3"/>
      <c r="GN784" s="3"/>
      <c r="GO784" s="3"/>
      <c r="GP784" s="3"/>
      <c r="GQ784" s="3"/>
      <c r="GR784" s="3"/>
      <c r="GS784" s="3"/>
      <c r="GT784" s="3"/>
      <c r="GU784" s="3"/>
      <c r="GV784" s="3"/>
      <c r="GW784" s="3"/>
      <c r="GX784" s="3"/>
      <c r="GY784" s="3"/>
      <c r="GZ784" s="3"/>
      <c r="HA784" s="3"/>
      <c r="HB784" s="3"/>
      <c r="HC784" s="3"/>
      <c r="HD784" s="3"/>
      <c r="HE784" s="3"/>
    </row>
    <row r="785" spans="1:213" s="16" customFormat="1" x14ac:dyDescent="0.25">
      <c r="A785" s="3"/>
      <c r="B785" s="17"/>
      <c r="C785" s="17"/>
      <c r="D785" s="18"/>
      <c r="F785" s="19"/>
      <c r="G785" s="20"/>
      <c r="H785" s="15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  <c r="EL785" s="3"/>
      <c r="EM785" s="3"/>
      <c r="EN785" s="3"/>
      <c r="EO785" s="3"/>
      <c r="EP785" s="3"/>
      <c r="EQ785" s="3"/>
      <c r="ER785" s="3"/>
      <c r="ES785" s="3"/>
      <c r="ET785" s="3"/>
      <c r="EU785" s="3"/>
      <c r="EV785" s="3"/>
      <c r="EW785" s="3"/>
      <c r="EX785" s="3"/>
      <c r="EY785" s="3"/>
      <c r="EZ785" s="3"/>
      <c r="FA785" s="3"/>
      <c r="FB785" s="3"/>
      <c r="FC785" s="3"/>
      <c r="FD785" s="3"/>
      <c r="FE785" s="3"/>
      <c r="FF785" s="3"/>
      <c r="FG785" s="3"/>
      <c r="FH785" s="3"/>
      <c r="FI785" s="3"/>
      <c r="FJ785" s="3"/>
      <c r="FK785" s="3"/>
      <c r="FL785" s="3"/>
      <c r="FM785" s="3"/>
      <c r="FN785" s="3"/>
      <c r="FO785" s="3"/>
      <c r="FP785" s="3"/>
      <c r="FQ785" s="3"/>
      <c r="FR785" s="3"/>
      <c r="FS785" s="3"/>
      <c r="FT785" s="3"/>
      <c r="FU785" s="3"/>
      <c r="FV785" s="3"/>
      <c r="FW785" s="3"/>
      <c r="FX785" s="3"/>
      <c r="FY785" s="3"/>
      <c r="FZ785" s="3"/>
      <c r="GA785" s="3"/>
      <c r="GB785" s="3"/>
      <c r="GC785" s="3"/>
      <c r="GD785" s="3"/>
      <c r="GE785" s="3"/>
      <c r="GF785" s="3"/>
      <c r="GG785" s="3"/>
      <c r="GH785" s="3"/>
      <c r="GI785" s="3"/>
      <c r="GJ785" s="3"/>
      <c r="GK785" s="3"/>
      <c r="GL785" s="3"/>
      <c r="GM785" s="3"/>
      <c r="GN785" s="3"/>
      <c r="GO785" s="3"/>
      <c r="GP785" s="3"/>
      <c r="GQ785" s="3"/>
      <c r="GR785" s="3"/>
      <c r="GS785" s="3"/>
      <c r="GT785" s="3"/>
      <c r="GU785" s="3"/>
      <c r="GV785" s="3"/>
      <c r="GW785" s="3"/>
      <c r="GX785" s="3"/>
      <c r="GY785" s="3"/>
      <c r="GZ785" s="3"/>
      <c r="HA785" s="3"/>
      <c r="HB785" s="3"/>
      <c r="HC785" s="3"/>
      <c r="HD785" s="3"/>
      <c r="HE785" s="3"/>
    </row>
    <row r="786" spans="1:213" s="16" customFormat="1" x14ac:dyDescent="0.25">
      <c r="A786" s="3"/>
      <c r="B786" s="17"/>
      <c r="C786" s="17"/>
      <c r="D786" s="18"/>
      <c r="F786" s="19"/>
      <c r="G786" s="20"/>
      <c r="H786" s="15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  <c r="EL786" s="3"/>
      <c r="EM786" s="3"/>
      <c r="EN786" s="3"/>
      <c r="EO786" s="3"/>
      <c r="EP786" s="3"/>
      <c r="EQ786" s="3"/>
      <c r="ER786" s="3"/>
      <c r="ES786" s="3"/>
      <c r="ET786" s="3"/>
      <c r="EU786" s="3"/>
      <c r="EV786" s="3"/>
      <c r="EW786" s="3"/>
      <c r="EX786" s="3"/>
      <c r="EY786" s="3"/>
      <c r="EZ786" s="3"/>
      <c r="FA786" s="3"/>
      <c r="FB786" s="3"/>
      <c r="FC786" s="3"/>
      <c r="FD786" s="3"/>
      <c r="FE786" s="3"/>
      <c r="FF786" s="3"/>
      <c r="FG786" s="3"/>
      <c r="FH786" s="3"/>
      <c r="FI786" s="3"/>
      <c r="FJ786" s="3"/>
      <c r="FK786" s="3"/>
      <c r="FL786" s="3"/>
      <c r="FM786" s="3"/>
      <c r="FN786" s="3"/>
      <c r="FO786" s="3"/>
      <c r="FP786" s="3"/>
      <c r="FQ786" s="3"/>
      <c r="FR786" s="3"/>
      <c r="FS786" s="3"/>
      <c r="FT786" s="3"/>
      <c r="FU786" s="3"/>
      <c r="FV786" s="3"/>
      <c r="FW786" s="3"/>
      <c r="FX786" s="3"/>
      <c r="FY786" s="3"/>
      <c r="FZ786" s="3"/>
      <c r="GA786" s="3"/>
      <c r="GB786" s="3"/>
      <c r="GC786" s="3"/>
      <c r="GD786" s="3"/>
      <c r="GE786" s="3"/>
      <c r="GF786" s="3"/>
      <c r="GG786" s="3"/>
      <c r="GH786" s="3"/>
      <c r="GI786" s="3"/>
      <c r="GJ786" s="3"/>
      <c r="GK786" s="3"/>
      <c r="GL786" s="3"/>
      <c r="GM786" s="3"/>
      <c r="GN786" s="3"/>
      <c r="GO786" s="3"/>
      <c r="GP786" s="3"/>
      <c r="GQ786" s="3"/>
      <c r="GR786" s="3"/>
      <c r="GS786" s="3"/>
      <c r="GT786" s="3"/>
      <c r="GU786" s="3"/>
      <c r="GV786" s="3"/>
      <c r="GW786" s="3"/>
      <c r="GX786" s="3"/>
      <c r="GY786" s="3"/>
      <c r="GZ786" s="3"/>
      <c r="HA786" s="3"/>
      <c r="HB786" s="3"/>
      <c r="HC786" s="3"/>
      <c r="HD786" s="3"/>
      <c r="HE786" s="3"/>
    </row>
    <row r="787" spans="1:213" s="16" customFormat="1" x14ac:dyDescent="0.25">
      <c r="A787" s="3"/>
      <c r="B787" s="17"/>
      <c r="C787" s="17"/>
      <c r="D787" s="18"/>
      <c r="F787" s="19"/>
      <c r="G787" s="20"/>
      <c r="H787" s="15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  <c r="EL787" s="3"/>
      <c r="EM787" s="3"/>
      <c r="EN787" s="3"/>
      <c r="EO787" s="3"/>
      <c r="EP787" s="3"/>
      <c r="EQ787" s="3"/>
      <c r="ER787" s="3"/>
      <c r="ES787" s="3"/>
      <c r="ET787" s="3"/>
      <c r="EU787" s="3"/>
      <c r="EV787" s="3"/>
      <c r="EW787" s="3"/>
      <c r="EX787" s="3"/>
      <c r="EY787" s="3"/>
      <c r="EZ787" s="3"/>
      <c r="FA787" s="3"/>
      <c r="FB787" s="3"/>
      <c r="FC787" s="3"/>
      <c r="FD787" s="3"/>
      <c r="FE787" s="3"/>
      <c r="FF787" s="3"/>
      <c r="FG787" s="3"/>
      <c r="FH787" s="3"/>
      <c r="FI787" s="3"/>
      <c r="FJ787" s="3"/>
      <c r="FK787" s="3"/>
      <c r="FL787" s="3"/>
      <c r="FM787" s="3"/>
      <c r="FN787" s="3"/>
      <c r="FO787" s="3"/>
      <c r="FP787" s="3"/>
      <c r="FQ787" s="3"/>
      <c r="FR787" s="3"/>
      <c r="FS787" s="3"/>
      <c r="FT787" s="3"/>
      <c r="FU787" s="3"/>
      <c r="FV787" s="3"/>
      <c r="FW787" s="3"/>
      <c r="FX787" s="3"/>
      <c r="FY787" s="3"/>
      <c r="FZ787" s="3"/>
      <c r="GA787" s="3"/>
      <c r="GB787" s="3"/>
      <c r="GC787" s="3"/>
      <c r="GD787" s="3"/>
      <c r="GE787" s="3"/>
      <c r="GF787" s="3"/>
      <c r="GG787" s="3"/>
      <c r="GH787" s="3"/>
      <c r="GI787" s="3"/>
      <c r="GJ787" s="3"/>
      <c r="GK787" s="3"/>
      <c r="GL787" s="3"/>
      <c r="GM787" s="3"/>
      <c r="GN787" s="3"/>
      <c r="GO787" s="3"/>
      <c r="GP787" s="3"/>
      <c r="GQ787" s="3"/>
      <c r="GR787" s="3"/>
      <c r="GS787" s="3"/>
      <c r="GT787" s="3"/>
      <c r="GU787" s="3"/>
      <c r="GV787" s="3"/>
      <c r="GW787" s="3"/>
      <c r="GX787" s="3"/>
      <c r="GY787" s="3"/>
      <c r="GZ787" s="3"/>
      <c r="HA787" s="3"/>
      <c r="HB787" s="3"/>
      <c r="HC787" s="3"/>
      <c r="HD787" s="3"/>
      <c r="HE787" s="3"/>
    </row>
    <row r="788" spans="1:213" s="16" customFormat="1" x14ac:dyDescent="0.25">
      <c r="A788" s="3"/>
      <c r="B788" s="17"/>
      <c r="C788" s="17"/>
      <c r="D788" s="18"/>
      <c r="F788" s="19"/>
      <c r="G788" s="20"/>
      <c r="H788" s="15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  <c r="EL788" s="3"/>
      <c r="EM788" s="3"/>
      <c r="EN788" s="3"/>
      <c r="EO788" s="3"/>
      <c r="EP788" s="3"/>
      <c r="EQ788" s="3"/>
      <c r="ER788" s="3"/>
      <c r="ES788" s="3"/>
      <c r="ET788" s="3"/>
      <c r="EU788" s="3"/>
      <c r="EV788" s="3"/>
      <c r="EW788" s="3"/>
      <c r="EX788" s="3"/>
      <c r="EY788" s="3"/>
      <c r="EZ788" s="3"/>
      <c r="FA788" s="3"/>
      <c r="FB788" s="3"/>
      <c r="FC788" s="3"/>
      <c r="FD788" s="3"/>
      <c r="FE788" s="3"/>
      <c r="FF788" s="3"/>
      <c r="FG788" s="3"/>
      <c r="FH788" s="3"/>
      <c r="FI788" s="3"/>
      <c r="FJ788" s="3"/>
      <c r="FK788" s="3"/>
      <c r="FL788" s="3"/>
      <c r="FM788" s="3"/>
      <c r="FN788" s="3"/>
      <c r="FO788" s="3"/>
      <c r="FP788" s="3"/>
      <c r="FQ788" s="3"/>
      <c r="FR788" s="3"/>
      <c r="FS788" s="3"/>
      <c r="FT788" s="3"/>
      <c r="FU788" s="3"/>
      <c r="FV788" s="3"/>
      <c r="FW788" s="3"/>
      <c r="FX788" s="3"/>
      <c r="FY788" s="3"/>
      <c r="FZ788" s="3"/>
      <c r="GA788" s="3"/>
      <c r="GB788" s="3"/>
      <c r="GC788" s="3"/>
      <c r="GD788" s="3"/>
      <c r="GE788" s="3"/>
      <c r="GF788" s="3"/>
      <c r="GG788" s="3"/>
      <c r="GH788" s="3"/>
      <c r="GI788" s="3"/>
      <c r="GJ788" s="3"/>
      <c r="GK788" s="3"/>
      <c r="GL788" s="3"/>
      <c r="GM788" s="3"/>
      <c r="GN788" s="3"/>
      <c r="GO788" s="3"/>
      <c r="GP788" s="3"/>
      <c r="GQ788" s="3"/>
      <c r="GR788" s="3"/>
      <c r="GS788" s="3"/>
      <c r="GT788" s="3"/>
      <c r="GU788" s="3"/>
      <c r="GV788" s="3"/>
      <c r="GW788" s="3"/>
      <c r="GX788" s="3"/>
      <c r="GY788" s="3"/>
      <c r="GZ788" s="3"/>
      <c r="HA788" s="3"/>
      <c r="HB788" s="3"/>
      <c r="HC788" s="3"/>
      <c r="HD788" s="3"/>
      <c r="HE788" s="3"/>
    </row>
    <row r="789" spans="1:213" s="16" customFormat="1" x14ac:dyDescent="0.25">
      <c r="A789" s="3"/>
      <c r="B789" s="17"/>
      <c r="C789" s="17"/>
      <c r="D789" s="18"/>
      <c r="F789" s="19"/>
      <c r="G789" s="20"/>
      <c r="H789" s="15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  <c r="EL789" s="3"/>
      <c r="EM789" s="3"/>
      <c r="EN789" s="3"/>
      <c r="EO789" s="3"/>
      <c r="EP789" s="3"/>
      <c r="EQ789" s="3"/>
      <c r="ER789" s="3"/>
      <c r="ES789" s="3"/>
      <c r="ET789" s="3"/>
      <c r="EU789" s="3"/>
      <c r="EV789" s="3"/>
      <c r="EW789" s="3"/>
      <c r="EX789" s="3"/>
      <c r="EY789" s="3"/>
      <c r="EZ789" s="3"/>
      <c r="FA789" s="3"/>
      <c r="FB789" s="3"/>
      <c r="FC789" s="3"/>
      <c r="FD789" s="3"/>
      <c r="FE789" s="3"/>
      <c r="FF789" s="3"/>
      <c r="FG789" s="3"/>
      <c r="FH789" s="3"/>
      <c r="FI789" s="3"/>
      <c r="FJ789" s="3"/>
      <c r="FK789" s="3"/>
      <c r="FL789" s="3"/>
      <c r="FM789" s="3"/>
      <c r="FN789" s="3"/>
      <c r="FO789" s="3"/>
      <c r="FP789" s="3"/>
      <c r="FQ789" s="3"/>
      <c r="FR789" s="3"/>
      <c r="FS789" s="3"/>
      <c r="FT789" s="3"/>
      <c r="FU789" s="3"/>
      <c r="FV789" s="3"/>
      <c r="FW789" s="3"/>
      <c r="FX789" s="3"/>
      <c r="FY789" s="3"/>
      <c r="FZ789" s="3"/>
      <c r="GA789" s="3"/>
      <c r="GB789" s="3"/>
      <c r="GC789" s="3"/>
      <c r="GD789" s="3"/>
      <c r="GE789" s="3"/>
      <c r="GF789" s="3"/>
      <c r="GG789" s="3"/>
      <c r="GH789" s="3"/>
      <c r="GI789" s="3"/>
      <c r="GJ789" s="3"/>
      <c r="GK789" s="3"/>
      <c r="GL789" s="3"/>
      <c r="GM789" s="3"/>
      <c r="GN789" s="3"/>
      <c r="GO789" s="3"/>
      <c r="GP789" s="3"/>
      <c r="GQ789" s="3"/>
      <c r="GR789" s="3"/>
      <c r="GS789" s="3"/>
      <c r="GT789" s="3"/>
      <c r="GU789" s="3"/>
      <c r="GV789" s="3"/>
      <c r="GW789" s="3"/>
      <c r="GX789" s="3"/>
      <c r="GY789" s="3"/>
      <c r="GZ789" s="3"/>
      <c r="HA789" s="3"/>
      <c r="HB789" s="3"/>
      <c r="HC789" s="3"/>
      <c r="HD789" s="3"/>
      <c r="HE789" s="3"/>
    </row>
    <row r="790" spans="1:213" s="16" customFormat="1" x14ac:dyDescent="0.25">
      <c r="A790" s="3"/>
      <c r="B790" s="17"/>
      <c r="C790" s="17"/>
      <c r="D790" s="18"/>
      <c r="F790" s="19"/>
      <c r="G790" s="20"/>
      <c r="H790" s="15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  <c r="EL790" s="3"/>
      <c r="EM790" s="3"/>
      <c r="EN790" s="3"/>
      <c r="EO790" s="3"/>
      <c r="EP790" s="3"/>
      <c r="EQ790" s="3"/>
      <c r="ER790" s="3"/>
      <c r="ES790" s="3"/>
      <c r="ET790" s="3"/>
      <c r="EU790" s="3"/>
      <c r="EV790" s="3"/>
      <c r="EW790" s="3"/>
      <c r="EX790" s="3"/>
      <c r="EY790" s="3"/>
      <c r="EZ790" s="3"/>
      <c r="FA790" s="3"/>
      <c r="FB790" s="3"/>
      <c r="FC790" s="3"/>
      <c r="FD790" s="3"/>
      <c r="FE790" s="3"/>
      <c r="FF790" s="3"/>
      <c r="FG790" s="3"/>
      <c r="FH790" s="3"/>
      <c r="FI790" s="3"/>
      <c r="FJ790" s="3"/>
      <c r="FK790" s="3"/>
      <c r="FL790" s="3"/>
      <c r="FM790" s="3"/>
      <c r="FN790" s="3"/>
      <c r="FO790" s="3"/>
      <c r="FP790" s="3"/>
      <c r="FQ790" s="3"/>
      <c r="FR790" s="3"/>
      <c r="FS790" s="3"/>
      <c r="FT790" s="3"/>
      <c r="FU790" s="3"/>
      <c r="FV790" s="3"/>
      <c r="FW790" s="3"/>
      <c r="FX790" s="3"/>
      <c r="FY790" s="3"/>
      <c r="FZ790" s="3"/>
      <c r="GA790" s="3"/>
      <c r="GB790" s="3"/>
      <c r="GC790" s="3"/>
      <c r="GD790" s="3"/>
      <c r="GE790" s="3"/>
      <c r="GF790" s="3"/>
      <c r="GG790" s="3"/>
      <c r="GH790" s="3"/>
      <c r="GI790" s="3"/>
      <c r="GJ790" s="3"/>
      <c r="GK790" s="3"/>
      <c r="GL790" s="3"/>
      <c r="GM790" s="3"/>
      <c r="GN790" s="3"/>
      <c r="GO790" s="3"/>
      <c r="GP790" s="3"/>
      <c r="GQ790" s="3"/>
      <c r="GR790" s="3"/>
      <c r="GS790" s="3"/>
      <c r="GT790" s="3"/>
      <c r="GU790" s="3"/>
      <c r="GV790" s="3"/>
      <c r="GW790" s="3"/>
      <c r="GX790" s="3"/>
      <c r="GY790" s="3"/>
      <c r="GZ790" s="3"/>
      <c r="HA790" s="3"/>
      <c r="HB790" s="3"/>
      <c r="HC790" s="3"/>
      <c r="HD790" s="3"/>
      <c r="HE790" s="3"/>
    </row>
    <row r="791" spans="1:213" s="16" customFormat="1" x14ac:dyDescent="0.25">
      <c r="A791" s="3"/>
      <c r="B791" s="17"/>
      <c r="C791" s="17"/>
      <c r="D791" s="18"/>
      <c r="F791" s="19"/>
      <c r="G791" s="20"/>
      <c r="H791" s="15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  <c r="EL791" s="3"/>
      <c r="EM791" s="3"/>
      <c r="EN791" s="3"/>
      <c r="EO791" s="3"/>
      <c r="EP791" s="3"/>
      <c r="EQ791" s="3"/>
      <c r="ER791" s="3"/>
      <c r="ES791" s="3"/>
      <c r="ET791" s="3"/>
      <c r="EU791" s="3"/>
      <c r="EV791" s="3"/>
      <c r="EW791" s="3"/>
      <c r="EX791" s="3"/>
      <c r="EY791" s="3"/>
      <c r="EZ791" s="3"/>
      <c r="FA791" s="3"/>
      <c r="FB791" s="3"/>
      <c r="FC791" s="3"/>
      <c r="FD791" s="3"/>
      <c r="FE791" s="3"/>
      <c r="FF791" s="3"/>
      <c r="FG791" s="3"/>
      <c r="FH791" s="3"/>
      <c r="FI791" s="3"/>
      <c r="FJ791" s="3"/>
      <c r="FK791" s="3"/>
      <c r="FL791" s="3"/>
      <c r="FM791" s="3"/>
      <c r="FN791" s="3"/>
      <c r="FO791" s="3"/>
      <c r="FP791" s="3"/>
      <c r="FQ791" s="3"/>
      <c r="FR791" s="3"/>
      <c r="FS791" s="3"/>
      <c r="FT791" s="3"/>
      <c r="FU791" s="3"/>
      <c r="FV791" s="3"/>
      <c r="FW791" s="3"/>
      <c r="FX791" s="3"/>
      <c r="FY791" s="3"/>
      <c r="FZ791" s="3"/>
      <c r="GA791" s="3"/>
      <c r="GB791" s="3"/>
      <c r="GC791" s="3"/>
      <c r="GD791" s="3"/>
      <c r="GE791" s="3"/>
      <c r="GF791" s="3"/>
      <c r="GG791" s="3"/>
      <c r="GH791" s="3"/>
      <c r="GI791" s="3"/>
      <c r="GJ791" s="3"/>
      <c r="GK791" s="3"/>
      <c r="GL791" s="3"/>
      <c r="GM791" s="3"/>
      <c r="GN791" s="3"/>
      <c r="GO791" s="3"/>
      <c r="GP791" s="3"/>
      <c r="GQ791" s="3"/>
      <c r="GR791" s="3"/>
      <c r="GS791" s="3"/>
      <c r="GT791" s="3"/>
      <c r="GU791" s="3"/>
      <c r="GV791" s="3"/>
      <c r="GW791" s="3"/>
      <c r="GX791" s="3"/>
      <c r="GY791" s="3"/>
      <c r="GZ791" s="3"/>
      <c r="HA791" s="3"/>
      <c r="HB791" s="3"/>
      <c r="HC791" s="3"/>
      <c r="HD791" s="3"/>
      <c r="HE791" s="3"/>
    </row>
    <row r="792" spans="1:213" s="16" customFormat="1" x14ac:dyDescent="0.25">
      <c r="A792" s="3"/>
      <c r="B792" s="17"/>
      <c r="C792" s="17"/>
      <c r="D792" s="18"/>
      <c r="F792" s="19"/>
      <c r="G792" s="20"/>
      <c r="H792" s="15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  <c r="EL792" s="3"/>
      <c r="EM792" s="3"/>
      <c r="EN792" s="3"/>
      <c r="EO792" s="3"/>
      <c r="EP792" s="3"/>
      <c r="EQ792" s="3"/>
      <c r="ER792" s="3"/>
      <c r="ES792" s="3"/>
      <c r="ET792" s="3"/>
      <c r="EU792" s="3"/>
      <c r="EV792" s="3"/>
      <c r="EW792" s="3"/>
      <c r="EX792" s="3"/>
      <c r="EY792" s="3"/>
      <c r="EZ792" s="3"/>
      <c r="FA792" s="3"/>
      <c r="FB792" s="3"/>
      <c r="FC792" s="3"/>
      <c r="FD792" s="3"/>
      <c r="FE792" s="3"/>
      <c r="FF792" s="3"/>
      <c r="FG792" s="3"/>
      <c r="FH792" s="3"/>
      <c r="FI792" s="3"/>
      <c r="FJ792" s="3"/>
      <c r="FK792" s="3"/>
      <c r="FL792" s="3"/>
      <c r="FM792" s="3"/>
      <c r="FN792" s="3"/>
      <c r="FO792" s="3"/>
      <c r="FP792" s="3"/>
      <c r="FQ792" s="3"/>
      <c r="FR792" s="3"/>
      <c r="FS792" s="3"/>
      <c r="FT792" s="3"/>
      <c r="FU792" s="3"/>
      <c r="FV792" s="3"/>
      <c r="FW792" s="3"/>
      <c r="FX792" s="3"/>
      <c r="FY792" s="3"/>
      <c r="FZ792" s="3"/>
      <c r="GA792" s="3"/>
      <c r="GB792" s="3"/>
      <c r="GC792" s="3"/>
      <c r="GD792" s="3"/>
      <c r="GE792" s="3"/>
      <c r="GF792" s="3"/>
      <c r="GG792" s="3"/>
      <c r="GH792" s="3"/>
      <c r="GI792" s="3"/>
      <c r="GJ792" s="3"/>
      <c r="GK792" s="3"/>
      <c r="GL792" s="3"/>
      <c r="GM792" s="3"/>
      <c r="GN792" s="3"/>
      <c r="GO792" s="3"/>
      <c r="GP792" s="3"/>
      <c r="GQ792" s="3"/>
      <c r="GR792" s="3"/>
      <c r="GS792" s="3"/>
      <c r="GT792" s="3"/>
      <c r="GU792" s="3"/>
      <c r="GV792" s="3"/>
      <c r="GW792" s="3"/>
      <c r="GX792" s="3"/>
      <c r="GY792" s="3"/>
      <c r="GZ792" s="3"/>
      <c r="HA792" s="3"/>
      <c r="HB792" s="3"/>
      <c r="HC792" s="3"/>
      <c r="HD792" s="3"/>
      <c r="HE792" s="3"/>
    </row>
    <row r="793" spans="1:213" s="16" customFormat="1" x14ac:dyDescent="0.25">
      <c r="A793" s="3"/>
      <c r="B793" s="17"/>
      <c r="C793" s="17"/>
      <c r="D793" s="18"/>
      <c r="F793" s="19"/>
      <c r="G793" s="20"/>
      <c r="H793" s="15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  <c r="EL793" s="3"/>
      <c r="EM793" s="3"/>
      <c r="EN793" s="3"/>
      <c r="EO793" s="3"/>
      <c r="EP793" s="3"/>
      <c r="EQ793" s="3"/>
      <c r="ER793" s="3"/>
      <c r="ES793" s="3"/>
      <c r="ET793" s="3"/>
      <c r="EU793" s="3"/>
      <c r="EV793" s="3"/>
      <c r="EW793" s="3"/>
      <c r="EX793" s="3"/>
      <c r="EY793" s="3"/>
      <c r="EZ793" s="3"/>
      <c r="FA793" s="3"/>
      <c r="FB793" s="3"/>
      <c r="FC793" s="3"/>
      <c r="FD793" s="3"/>
      <c r="FE793" s="3"/>
      <c r="FF793" s="3"/>
      <c r="FG793" s="3"/>
      <c r="FH793" s="3"/>
      <c r="FI793" s="3"/>
      <c r="FJ793" s="3"/>
      <c r="FK793" s="3"/>
      <c r="FL793" s="3"/>
      <c r="FM793" s="3"/>
      <c r="FN793" s="3"/>
      <c r="FO793" s="3"/>
      <c r="FP793" s="3"/>
      <c r="FQ793" s="3"/>
      <c r="FR793" s="3"/>
      <c r="FS793" s="3"/>
      <c r="FT793" s="3"/>
      <c r="FU793" s="3"/>
      <c r="FV793" s="3"/>
      <c r="FW793" s="3"/>
      <c r="FX793" s="3"/>
      <c r="FY793" s="3"/>
      <c r="FZ793" s="3"/>
      <c r="GA793" s="3"/>
      <c r="GB793" s="3"/>
      <c r="GC793" s="3"/>
      <c r="GD793" s="3"/>
      <c r="GE793" s="3"/>
      <c r="GF793" s="3"/>
      <c r="GG793" s="3"/>
      <c r="GH793" s="3"/>
      <c r="GI793" s="3"/>
      <c r="GJ793" s="3"/>
      <c r="GK793" s="3"/>
      <c r="GL793" s="3"/>
      <c r="GM793" s="3"/>
      <c r="GN793" s="3"/>
      <c r="GO793" s="3"/>
      <c r="GP793" s="3"/>
      <c r="GQ793" s="3"/>
      <c r="GR793" s="3"/>
      <c r="GS793" s="3"/>
      <c r="GT793" s="3"/>
      <c r="GU793" s="3"/>
      <c r="GV793" s="3"/>
      <c r="GW793" s="3"/>
      <c r="GX793" s="3"/>
      <c r="GY793" s="3"/>
      <c r="GZ793" s="3"/>
      <c r="HA793" s="3"/>
      <c r="HB793" s="3"/>
      <c r="HC793" s="3"/>
      <c r="HD793" s="3"/>
      <c r="HE793" s="3"/>
    </row>
    <row r="794" spans="1:213" s="16" customFormat="1" x14ac:dyDescent="0.25">
      <c r="A794" s="3"/>
      <c r="B794" s="17"/>
      <c r="C794" s="17"/>
      <c r="D794" s="18"/>
      <c r="F794" s="19"/>
      <c r="G794" s="20"/>
      <c r="H794" s="15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  <c r="FE794" s="3"/>
      <c r="FF794" s="3"/>
      <c r="FG794" s="3"/>
      <c r="FH794" s="3"/>
      <c r="FI794" s="3"/>
      <c r="FJ794" s="3"/>
      <c r="FK794" s="3"/>
      <c r="FL794" s="3"/>
      <c r="FM794" s="3"/>
      <c r="FN794" s="3"/>
      <c r="FO794" s="3"/>
      <c r="FP794" s="3"/>
      <c r="FQ794" s="3"/>
      <c r="FR794" s="3"/>
      <c r="FS794" s="3"/>
      <c r="FT794" s="3"/>
      <c r="FU794" s="3"/>
      <c r="FV794" s="3"/>
      <c r="FW794" s="3"/>
      <c r="FX794" s="3"/>
      <c r="FY794" s="3"/>
      <c r="FZ794" s="3"/>
      <c r="GA794" s="3"/>
      <c r="GB794" s="3"/>
      <c r="GC794" s="3"/>
      <c r="GD794" s="3"/>
      <c r="GE794" s="3"/>
      <c r="GF794" s="3"/>
      <c r="GG794" s="3"/>
      <c r="GH794" s="3"/>
      <c r="GI794" s="3"/>
      <c r="GJ794" s="3"/>
      <c r="GK794" s="3"/>
      <c r="GL794" s="3"/>
      <c r="GM794" s="3"/>
      <c r="GN794" s="3"/>
      <c r="GO794" s="3"/>
      <c r="GP794" s="3"/>
      <c r="GQ794" s="3"/>
      <c r="GR794" s="3"/>
      <c r="GS794" s="3"/>
      <c r="GT794" s="3"/>
      <c r="GU794" s="3"/>
      <c r="GV794" s="3"/>
      <c r="GW794" s="3"/>
      <c r="GX794" s="3"/>
      <c r="GY794" s="3"/>
      <c r="GZ794" s="3"/>
      <c r="HA794" s="3"/>
      <c r="HB794" s="3"/>
      <c r="HC794" s="3"/>
      <c r="HD794" s="3"/>
      <c r="HE794" s="3"/>
    </row>
    <row r="795" spans="1:213" s="16" customFormat="1" x14ac:dyDescent="0.25">
      <c r="A795" s="3"/>
      <c r="B795" s="17"/>
      <c r="C795" s="17"/>
      <c r="D795" s="18"/>
      <c r="F795" s="19"/>
      <c r="G795" s="20"/>
      <c r="H795" s="15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  <c r="EL795" s="3"/>
      <c r="EM795" s="3"/>
      <c r="EN795" s="3"/>
      <c r="EO795" s="3"/>
      <c r="EP795" s="3"/>
      <c r="EQ795" s="3"/>
      <c r="ER795" s="3"/>
      <c r="ES795" s="3"/>
      <c r="ET795" s="3"/>
      <c r="EU795" s="3"/>
      <c r="EV795" s="3"/>
      <c r="EW795" s="3"/>
      <c r="EX795" s="3"/>
      <c r="EY795" s="3"/>
      <c r="EZ795" s="3"/>
      <c r="FA795" s="3"/>
      <c r="FB795" s="3"/>
      <c r="FC795" s="3"/>
      <c r="FD795" s="3"/>
      <c r="FE795" s="3"/>
      <c r="FF795" s="3"/>
      <c r="FG795" s="3"/>
      <c r="FH795" s="3"/>
      <c r="FI795" s="3"/>
      <c r="FJ795" s="3"/>
      <c r="FK795" s="3"/>
      <c r="FL795" s="3"/>
      <c r="FM795" s="3"/>
      <c r="FN795" s="3"/>
      <c r="FO795" s="3"/>
      <c r="FP795" s="3"/>
      <c r="FQ795" s="3"/>
      <c r="FR795" s="3"/>
      <c r="FS795" s="3"/>
      <c r="FT795" s="3"/>
      <c r="FU795" s="3"/>
      <c r="FV795" s="3"/>
      <c r="FW795" s="3"/>
      <c r="FX795" s="3"/>
      <c r="FY795" s="3"/>
      <c r="FZ795" s="3"/>
      <c r="GA795" s="3"/>
      <c r="GB795" s="3"/>
      <c r="GC795" s="3"/>
      <c r="GD795" s="3"/>
      <c r="GE795" s="3"/>
      <c r="GF795" s="3"/>
      <c r="GG795" s="3"/>
      <c r="GH795" s="3"/>
      <c r="GI795" s="3"/>
      <c r="GJ795" s="3"/>
      <c r="GK795" s="3"/>
      <c r="GL795" s="3"/>
      <c r="GM795" s="3"/>
      <c r="GN795" s="3"/>
      <c r="GO795" s="3"/>
      <c r="GP795" s="3"/>
      <c r="GQ795" s="3"/>
      <c r="GR795" s="3"/>
      <c r="GS795" s="3"/>
      <c r="GT795" s="3"/>
      <c r="GU795" s="3"/>
      <c r="GV795" s="3"/>
      <c r="GW795" s="3"/>
      <c r="GX795" s="3"/>
      <c r="GY795" s="3"/>
      <c r="GZ795" s="3"/>
      <c r="HA795" s="3"/>
      <c r="HB795" s="3"/>
      <c r="HC795" s="3"/>
      <c r="HD795" s="3"/>
      <c r="HE795" s="3"/>
    </row>
    <row r="796" spans="1:213" s="16" customFormat="1" x14ac:dyDescent="0.25">
      <c r="A796" s="3"/>
      <c r="B796" s="17"/>
      <c r="C796" s="17"/>
      <c r="D796" s="18"/>
      <c r="F796" s="19"/>
      <c r="G796" s="20"/>
      <c r="H796" s="15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  <c r="EL796" s="3"/>
      <c r="EM796" s="3"/>
      <c r="EN796" s="3"/>
      <c r="EO796" s="3"/>
      <c r="EP796" s="3"/>
      <c r="EQ796" s="3"/>
      <c r="ER796" s="3"/>
      <c r="ES796" s="3"/>
      <c r="ET796" s="3"/>
      <c r="EU796" s="3"/>
      <c r="EV796" s="3"/>
      <c r="EW796" s="3"/>
      <c r="EX796" s="3"/>
      <c r="EY796" s="3"/>
      <c r="EZ796" s="3"/>
      <c r="FA796" s="3"/>
      <c r="FB796" s="3"/>
      <c r="FC796" s="3"/>
      <c r="FD796" s="3"/>
      <c r="FE796" s="3"/>
      <c r="FF796" s="3"/>
      <c r="FG796" s="3"/>
      <c r="FH796" s="3"/>
      <c r="FI796" s="3"/>
      <c r="FJ796" s="3"/>
      <c r="FK796" s="3"/>
      <c r="FL796" s="3"/>
      <c r="FM796" s="3"/>
      <c r="FN796" s="3"/>
      <c r="FO796" s="3"/>
      <c r="FP796" s="3"/>
      <c r="FQ796" s="3"/>
      <c r="FR796" s="3"/>
      <c r="FS796" s="3"/>
      <c r="FT796" s="3"/>
      <c r="FU796" s="3"/>
      <c r="FV796" s="3"/>
      <c r="FW796" s="3"/>
      <c r="FX796" s="3"/>
      <c r="FY796" s="3"/>
      <c r="FZ796" s="3"/>
      <c r="GA796" s="3"/>
      <c r="GB796" s="3"/>
      <c r="GC796" s="3"/>
      <c r="GD796" s="3"/>
      <c r="GE796" s="3"/>
      <c r="GF796" s="3"/>
      <c r="GG796" s="3"/>
      <c r="GH796" s="3"/>
      <c r="GI796" s="3"/>
      <c r="GJ796" s="3"/>
      <c r="GK796" s="3"/>
      <c r="GL796" s="3"/>
      <c r="GM796" s="3"/>
      <c r="GN796" s="3"/>
      <c r="GO796" s="3"/>
      <c r="GP796" s="3"/>
      <c r="GQ796" s="3"/>
      <c r="GR796" s="3"/>
      <c r="GS796" s="3"/>
      <c r="GT796" s="3"/>
      <c r="GU796" s="3"/>
      <c r="GV796" s="3"/>
      <c r="GW796" s="3"/>
      <c r="GX796" s="3"/>
      <c r="GY796" s="3"/>
      <c r="GZ796" s="3"/>
      <c r="HA796" s="3"/>
      <c r="HB796" s="3"/>
      <c r="HC796" s="3"/>
      <c r="HD796" s="3"/>
      <c r="HE796" s="3"/>
    </row>
    <row r="797" spans="1:213" s="16" customFormat="1" x14ac:dyDescent="0.25">
      <c r="A797" s="3"/>
      <c r="B797" s="17"/>
      <c r="C797" s="17"/>
      <c r="D797" s="18"/>
      <c r="F797" s="19"/>
      <c r="G797" s="20"/>
      <c r="H797" s="15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  <c r="EL797" s="3"/>
      <c r="EM797" s="3"/>
      <c r="EN797" s="3"/>
      <c r="EO797" s="3"/>
      <c r="EP797" s="3"/>
      <c r="EQ797" s="3"/>
      <c r="ER797" s="3"/>
      <c r="ES797" s="3"/>
      <c r="ET797" s="3"/>
      <c r="EU797" s="3"/>
      <c r="EV797" s="3"/>
      <c r="EW797" s="3"/>
      <c r="EX797" s="3"/>
      <c r="EY797" s="3"/>
      <c r="EZ797" s="3"/>
      <c r="FA797" s="3"/>
      <c r="FB797" s="3"/>
      <c r="FC797" s="3"/>
      <c r="FD797" s="3"/>
      <c r="FE797" s="3"/>
      <c r="FF797" s="3"/>
      <c r="FG797" s="3"/>
      <c r="FH797" s="3"/>
      <c r="FI797" s="3"/>
      <c r="FJ797" s="3"/>
      <c r="FK797" s="3"/>
      <c r="FL797" s="3"/>
      <c r="FM797" s="3"/>
      <c r="FN797" s="3"/>
      <c r="FO797" s="3"/>
      <c r="FP797" s="3"/>
      <c r="FQ797" s="3"/>
      <c r="FR797" s="3"/>
      <c r="FS797" s="3"/>
      <c r="FT797" s="3"/>
      <c r="FU797" s="3"/>
      <c r="FV797" s="3"/>
      <c r="FW797" s="3"/>
      <c r="FX797" s="3"/>
      <c r="FY797" s="3"/>
      <c r="FZ797" s="3"/>
      <c r="GA797" s="3"/>
      <c r="GB797" s="3"/>
      <c r="GC797" s="3"/>
      <c r="GD797" s="3"/>
      <c r="GE797" s="3"/>
      <c r="GF797" s="3"/>
      <c r="GG797" s="3"/>
      <c r="GH797" s="3"/>
      <c r="GI797" s="3"/>
      <c r="GJ797" s="3"/>
      <c r="GK797" s="3"/>
      <c r="GL797" s="3"/>
      <c r="GM797" s="3"/>
      <c r="GN797" s="3"/>
      <c r="GO797" s="3"/>
      <c r="GP797" s="3"/>
      <c r="GQ797" s="3"/>
      <c r="GR797" s="3"/>
      <c r="GS797" s="3"/>
      <c r="GT797" s="3"/>
      <c r="GU797" s="3"/>
      <c r="GV797" s="3"/>
      <c r="GW797" s="3"/>
      <c r="GX797" s="3"/>
      <c r="GY797" s="3"/>
      <c r="GZ797" s="3"/>
      <c r="HA797" s="3"/>
      <c r="HB797" s="3"/>
      <c r="HC797" s="3"/>
      <c r="HD797" s="3"/>
      <c r="HE797" s="3"/>
    </row>
    <row r="798" spans="1:213" s="16" customFormat="1" x14ac:dyDescent="0.25">
      <c r="A798" s="3"/>
      <c r="B798" s="17"/>
      <c r="C798" s="17"/>
      <c r="D798" s="18"/>
      <c r="F798" s="19"/>
      <c r="G798" s="20"/>
      <c r="H798" s="15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  <c r="EL798" s="3"/>
      <c r="EM798" s="3"/>
      <c r="EN798" s="3"/>
      <c r="EO798" s="3"/>
      <c r="EP798" s="3"/>
      <c r="EQ798" s="3"/>
      <c r="ER798" s="3"/>
      <c r="ES798" s="3"/>
      <c r="ET798" s="3"/>
      <c r="EU798" s="3"/>
      <c r="EV798" s="3"/>
      <c r="EW798" s="3"/>
      <c r="EX798" s="3"/>
      <c r="EY798" s="3"/>
      <c r="EZ798" s="3"/>
      <c r="FA798" s="3"/>
      <c r="FB798" s="3"/>
      <c r="FC798" s="3"/>
      <c r="FD798" s="3"/>
      <c r="FE798" s="3"/>
      <c r="FF798" s="3"/>
      <c r="FG798" s="3"/>
      <c r="FH798" s="3"/>
      <c r="FI798" s="3"/>
      <c r="FJ798" s="3"/>
      <c r="FK798" s="3"/>
      <c r="FL798" s="3"/>
      <c r="FM798" s="3"/>
      <c r="FN798" s="3"/>
      <c r="FO798" s="3"/>
      <c r="FP798" s="3"/>
      <c r="FQ798" s="3"/>
      <c r="FR798" s="3"/>
      <c r="FS798" s="3"/>
      <c r="FT798" s="3"/>
      <c r="FU798" s="3"/>
      <c r="FV798" s="3"/>
      <c r="FW798" s="3"/>
      <c r="FX798" s="3"/>
      <c r="FY798" s="3"/>
      <c r="FZ798" s="3"/>
      <c r="GA798" s="3"/>
      <c r="GB798" s="3"/>
      <c r="GC798" s="3"/>
      <c r="GD798" s="3"/>
      <c r="GE798" s="3"/>
      <c r="GF798" s="3"/>
      <c r="GG798" s="3"/>
      <c r="GH798" s="3"/>
      <c r="GI798" s="3"/>
      <c r="GJ798" s="3"/>
      <c r="GK798" s="3"/>
      <c r="GL798" s="3"/>
      <c r="GM798" s="3"/>
      <c r="GN798" s="3"/>
      <c r="GO798" s="3"/>
      <c r="GP798" s="3"/>
      <c r="GQ798" s="3"/>
      <c r="GR798" s="3"/>
      <c r="GS798" s="3"/>
      <c r="GT798" s="3"/>
      <c r="GU798" s="3"/>
      <c r="GV798" s="3"/>
      <c r="GW798" s="3"/>
      <c r="GX798" s="3"/>
      <c r="GY798" s="3"/>
      <c r="GZ798" s="3"/>
      <c r="HA798" s="3"/>
      <c r="HB798" s="3"/>
      <c r="HC798" s="3"/>
      <c r="HD798" s="3"/>
      <c r="HE798" s="3"/>
    </row>
    <row r="799" spans="1:213" s="16" customFormat="1" x14ac:dyDescent="0.25">
      <c r="A799" s="3"/>
      <c r="B799" s="17"/>
      <c r="C799" s="17"/>
      <c r="D799" s="18"/>
      <c r="F799" s="19"/>
      <c r="G799" s="20"/>
      <c r="H799" s="15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  <c r="EL799" s="3"/>
      <c r="EM799" s="3"/>
      <c r="EN799" s="3"/>
      <c r="EO799" s="3"/>
      <c r="EP799" s="3"/>
      <c r="EQ799" s="3"/>
      <c r="ER799" s="3"/>
      <c r="ES799" s="3"/>
      <c r="ET799" s="3"/>
      <c r="EU799" s="3"/>
      <c r="EV799" s="3"/>
      <c r="EW799" s="3"/>
      <c r="EX799" s="3"/>
      <c r="EY799" s="3"/>
      <c r="EZ799" s="3"/>
      <c r="FA799" s="3"/>
      <c r="FB799" s="3"/>
      <c r="FC799" s="3"/>
      <c r="FD799" s="3"/>
      <c r="FE799" s="3"/>
      <c r="FF799" s="3"/>
      <c r="FG799" s="3"/>
      <c r="FH799" s="3"/>
      <c r="FI799" s="3"/>
      <c r="FJ799" s="3"/>
      <c r="FK799" s="3"/>
      <c r="FL799" s="3"/>
      <c r="FM799" s="3"/>
      <c r="FN799" s="3"/>
      <c r="FO799" s="3"/>
      <c r="FP799" s="3"/>
      <c r="FQ799" s="3"/>
      <c r="FR799" s="3"/>
      <c r="FS799" s="3"/>
      <c r="FT799" s="3"/>
      <c r="FU799" s="3"/>
      <c r="FV799" s="3"/>
      <c r="FW799" s="3"/>
      <c r="FX799" s="3"/>
      <c r="FY799" s="3"/>
      <c r="FZ799" s="3"/>
      <c r="GA799" s="3"/>
      <c r="GB799" s="3"/>
      <c r="GC799" s="3"/>
      <c r="GD799" s="3"/>
      <c r="GE799" s="3"/>
      <c r="GF799" s="3"/>
      <c r="GG799" s="3"/>
      <c r="GH799" s="3"/>
      <c r="GI799" s="3"/>
      <c r="GJ799" s="3"/>
      <c r="GK799" s="3"/>
      <c r="GL799" s="3"/>
      <c r="GM799" s="3"/>
      <c r="GN799" s="3"/>
      <c r="GO799" s="3"/>
      <c r="GP799" s="3"/>
      <c r="GQ799" s="3"/>
      <c r="GR799" s="3"/>
      <c r="GS799" s="3"/>
      <c r="GT799" s="3"/>
      <c r="GU799" s="3"/>
      <c r="GV799" s="3"/>
      <c r="GW799" s="3"/>
      <c r="GX799" s="3"/>
      <c r="GY799" s="3"/>
      <c r="GZ799" s="3"/>
      <c r="HA799" s="3"/>
      <c r="HB799" s="3"/>
      <c r="HC799" s="3"/>
      <c r="HD799" s="3"/>
      <c r="HE799" s="3"/>
    </row>
    <row r="800" spans="1:213" s="16" customFormat="1" x14ac:dyDescent="0.25">
      <c r="A800" s="3"/>
      <c r="B800" s="17"/>
      <c r="C800" s="17"/>
      <c r="D800" s="18"/>
      <c r="F800" s="19"/>
      <c r="G800" s="20"/>
      <c r="H800" s="15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  <c r="EL800" s="3"/>
      <c r="EM800" s="3"/>
      <c r="EN800" s="3"/>
      <c r="EO800" s="3"/>
      <c r="EP800" s="3"/>
      <c r="EQ800" s="3"/>
      <c r="ER800" s="3"/>
      <c r="ES800" s="3"/>
      <c r="ET800" s="3"/>
      <c r="EU800" s="3"/>
      <c r="EV800" s="3"/>
      <c r="EW800" s="3"/>
      <c r="EX800" s="3"/>
      <c r="EY800" s="3"/>
      <c r="EZ800" s="3"/>
      <c r="FA800" s="3"/>
      <c r="FB800" s="3"/>
      <c r="FC800" s="3"/>
      <c r="FD800" s="3"/>
      <c r="FE800" s="3"/>
      <c r="FF800" s="3"/>
      <c r="FG800" s="3"/>
      <c r="FH800" s="3"/>
      <c r="FI800" s="3"/>
      <c r="FJ800" s="3"/>
      <c r="FK800" s="3"/>
      <c r="FL800" s="3"/>
      <c r="FM800" s="3"/>
      <c r="FN800" s="3"/>
      <c r="FO800" s="3"/>
      <c r="FP800" s="3"/>
      <c r="FQ800" s="3"/>
      <c r="FR800" s="3"/>
      <c r="FS800" s="3"/>
      <c r="FT800" s="3"/>
      <c r="FU800" s="3"/>
      <c r="FV800" s="3"/>
      <c r="FW800" s="3"/>
      <c r="FX800" s="3"/>
      <c r="FY800" s="3"/>
      <c r="FZ800" s="3"/>
      <c r="GA800" s="3"/>
      <c r="GB800" s="3"/>
      <c r="GC800" s="3"/>
      <c r="GD800" s="3"/>
      <c r="GE800" s="3"/>
      <c r="GF800" s="3"/>
      <c r="GG800" s="3"/>
      <c r="GH800" s="3"/>
      <c r="GI800" s="3"/>
      <c r="GJ800" s="3"/>
      <c r="GK800" s="3"/>
      <c r="GL800" s="3"/>
      <c r="GM800" s="3"/>
      <c r="GN800" s="3"/>
      <c r="GO800" s="3"/>
      <c r="GP800" s="3"/>
      <c r="GQ800" s="3"/>
      <c r="GR800" s="3"/>
      <c r="GS800" s="3"/>
      <c r="GT800" s="3"/>
      <c r="GU800" s="3"/>
      <c r="GV800" s="3"/>
      <c r="GW800" s="3"/>
      <c r="GX800" s="3"/>
      <c r="GY800" s="3"/>
      <c r="GZ800" s="3"/>
      <c r="HA800" s="3"/>
      <c r="HB800" s="3"/>
      <c r="HC800" s="3"/>
      <c r="HD800" s="3"/>
      <c r="HE800" s="3"/>
    </row>
    <row r="801" spans="1:213" s="16" customFormat="1" x14ac:dyDescent="0.25">
      <c r="A801" s="3"/>
      <c r="B801" s="17"/>
      <c r="C801" s="17"/>
      <c r="D801" s="18"/>
      <c r="F801" s="19"/>
      <c r="G801" s="20"/>
      <c r="H801" s="15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  <c r="EL801" s="3"/>
      <c r="EM801" s="3"/>
      <c r="EN801" s="3"/>
      <c r="EO801" s="3"/>
      <c r="EP801" s="3"/>
      <c r="EQ801" s="3"/>
      <c r="ER801" s="3"/>
      <c r="ES801" s="3"/>
      <c r="ET801" s="3"/>
      <c r="EU801" s="3"/>
      <c r="EV801" s="3"/>
      <c r="EW801" s="3"/>
      <c r="EX801" s="3"/>
      <c r="EY801" s="3"/>
      <c r="EZ801" s="3"/>
      <c r="FA801" s="3"/>
      <c r="FB801" s="3"/>
      <c r="FC801" s="3"/>
      <c r="FD801" s="3"/>
      <c r="FE801" s="3"/>
      <c r="FF801" s="3"/>
      <c r="FG801" s="3"/>
      <c r="FH801" s="3"/>
      <c r="FI801" s="3"/>
      <c r="FJ801" s="3"/>
      <c r="FK801" s="3"/>
      <c r="FL801" s="3"/>
      <c r="FM801" s="3"/>
      <c r="FN801" s="3"/>
      <c r="FO801" s="3"/>
      <c r="FP801" s="3"/>
      <c r="FQ801" s="3"/>
      <c r="FR801" s="3"/>
      <c r="FS801" s="3"/>
      <c r="FT801" s="3"/>
      <c r="FU801" s="3"/>
      <c r="FV801" s="3"/>
      <c r="FW801" s="3"/>
      <c r="FX801" s="3"/>
      <c r="FY801" s="3"/>
      <c r="FZ801" s="3"/>
      <c r="GA801" s="3"/>
      <c r="GB801" s="3"/>
      <c r="GC801" s="3"/>
      <c r="GD801" s="3"/>
      <c r="GE801" s="3"/>
      <c r="GF801" s="3"/>
      <c r="GG801" s="3"/>
      <c r="GH801" s="3"/>
      <c r="GI801" s="3"/>
      <c r="GJ801" s="3"/>
      <c r="GK801" s="3"/>
      <c r="GL801" s="3"/>
      <c r="GM801" s="3"/>
      <c r="GN801" s="3"/>
      <c r="GO801" s="3"/>
      <c r="GP801" s="3"/>
      <c r="GQ801" s="3"/>
      <c r="GR801" s="3"/>
      <c r="GS801" s="3"/>
      <c r="GT801" s="3"/>
      <c r="GU801" s="3"/>
      <c r="GV801" s="3"/>
      <c r="GW801" s="3"/>
      <c r="GX801" s="3"/>
      <c r="GY801" s="3"/>
      <c r="GZ801" s="3"/>
      <c r="HA801" s="3"/>
      <c r="HB801" s="3"/>
      <c r="HC801" s="3"/>
      <c r="HD801" s="3"/>
      <c r="HE801" s="3"/>
    </row>
    <row r="802" spans="1:213" s="16" customFormat="1" x14ac:dyDescent="0.25">
      <c r="A802" s="3"/>
      <c r="B802" s="17"/>
      <c r="C802" s="17"/>
      <c r="D802" s="18"/>
      <c r="F802" s="19"/>
      <c r="G802" s="20"/>
      <c r="H802" s="15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  <c r="FE802" s="3"/>
      <c r="FF802" s="3"/>
      <c r="FG802" s="3"/>
      <c r="FH802" s="3"/>
      <c r="FI802" s="3"/>
      <c r="FJ802" s="3"/>
      <c r="FK802" s="3"/>
      <c r="FL802" s="3"/>
      <c r="FM802" s="3"/>
      <c r="FN802" s="3"/>
      <c r="FO802" s="3"/>
      <c r="FP802" s="3"/>
      <c r="FQ802" s="3"/>
      <c r="FR802" s="3"/>
      <c r="FS802" s="3"/>
      <c r="FT802" s="3"/>
      <c r="FU802" s="3"/>
      <c r="FV802" s="3"/>
      <c r="FW802" s="3"/>
      <c r="FX802" s="3"/>
      <c r="FY802" s="3"/>
      <c r="FZ802" s="3"/>
      <c r="GA802" s="3"/>
      <c r="GB802" s="3"/>
      <c r="GC802" s="3"/>
      <c r="GD802" s="3"/>
      <c r="GE802" s="3"/>
      <c r="GF802" s="3"/>
      <c r="GG802" s="3"/>
      <c r="GH802" s="3"/>
      <c r="GI802" s="3"/>
      <c r="GJ802" s="3"/>
      <c r="GK802" s="3"/>
      <c r="GL802" s="3"/>
      <c r="GM802" s="3"/>
      <c r="GN802" s="3"/>
      <c r="GO802" s="3"/>
      <c r="GP802" s="3"/>
      <c r="GQ802" s="3"/>
      <c r="GR802" s="3"/>
      <c r="GS802" s="3"/>
      <c r="GT802" s="3"/>
      <c r="GU802" s="3"/>
      <c r="GV802" s="3"/>
      <c r="GW802" s="3"/>
      <c r="GX802" s="3"/>
      <c r="GY802" s="3"/>
      <c r="GZ802" s="3"/>
      <c r="HA802" s="3"/>
      <c r="HB802" s="3"/>
      <c r="HC802" s="3"/>
      <c r="HD802" s="3"/>
      <c r="HE802" s="3"/>
    </row>
    <row r="803" spans="1:213" s="16" customFormat="1" x14ac:dyDescent="0.25">
      <c r="A803" s="3"/>
      <c r="B803" s="17"/>
      <c r="C803" s="17"/>
      <c r="D803" s="18"/>
      <c r="F803" s="19"/>
      <c r="G803" s="20"/>
      <c r="H803" s="15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  <c r="EL803" s="3"/>
      <c r="EM803" s="3"/>
      <c r="EN803" s="3"/>
      <c r="EO803" s="3"/>
      <c r="EP803" s="3"/>
      <c r="EQ803" s="3"/>
      <c r="ER803" s="3"/>
      <c r="ES803" s="3"/>
      <c r="ET803" s="3"/>
      <c r="EU803" s="3"/>
      <c r="EV803" s="3"/>
      <c r="EW803" s="3"/>
      <c r="EX803" s="3"/>
      <c r="EY803" s="3"/>
      <c r="EZ803" s="3"/>
      <c r="FA803" s="3"/>
      <c r="FB803" s="3"/>
      <c r="FC803" s="3"/>
      <c r="FD803" s="3"/>
      <c r="FE803" s="3"/>
      <c r="FF803" s="3"/>
      <c r="FG803" s="3"/>
      <c r="FH803" s="3"/>
      <c r="FI803" s="3"/>
      <c r="FJ803" s="3"/>
      <c r="FK803" s="3"/>
      <c r="FL803" s="3"/>
      <c r="FM803" s="3"/>
      <c r="FN803" s="3"/>
      <c r="FO803" s="3"/>
      <c r="FP803" s="3"/>
      <c r="FQ803" s="3"/>
      <c r="FR803" s="3"/>
      <c r="FS803" s="3"/>
      <c r="FT803" s="3"/>
      <c r="FU803" s="3"/>
      <c r="FV803" s="3"/>
      <c r="FW803" s="3"/>
      <c r="FX803" s="3"/>
      <c r="FY803" s="3"/>
      <c r="FZ803" s="3"/>
      <c r="GA803" s="3"/>
      <c r="GB803" s="3"/>
      <c r="GC803" s="3"/>
      <c r="GD803" s="3"/>
      <c r="GE803" s="3"/>
      <c r="GF803" s="3"/>
      <c r="GG803" s="3"/>
      <c r="GH803" s="3"/>
      <c r="GI803" s="3"/>
      <c r="GJ803" s="3"/>
      <c r="GK803" s="3"/>
      <c r="GL803" s="3"/>
      <c r="GM803" s="3"/>
      <c r="GN803" s="3"/>
      <c r="GO803" s="3"/>
      <c r="GP803" s="3"/>
      <c r="GQ803" s="3"/>
      <c r="GR803" s="3"/>
      <c r="GS803" s="3"/>
      <c r="GT803" s="3"/>
      <c r="GU803" s="3"/>
      <c r="GV803" s="3"/>
      <c r="GW803" s="3"/>
      <c r="GX803" s="3"/>
      <c r="GY803" s="3"/>
      <c r="GZ803" s="3"/>
      <c r="HA803" s="3"/>
      <c r="HB803" s="3"/>
      <c r="HC803" s="3"/>
      <c r="HD803" s="3"/>
      <c r="HE803" s="3"/>
    </row>
    <row r="804" spans="1:213" s="16" customFormat="1" x14ac:dyDescent="0.25">
      <c r="A804" s="3"/>
      <c r="B804" s="17"/>
      <c r="C804" s="17"/>
      <c r="D804" s="18"/>
      <c r="F804" s="19"/>
      <c r="G804" s="20"/>
      <c r="H804" s="15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  <c r="EL804" s="3"/>
      <c r="EM804" s="3"/>
      <c r="EN804" s="3"/>
      <c r="EO804" s="3"/>
      <c r="EP804" s="3"/>
      <c r="EQ804" s="3"/>
      <c r="ER804" s="3"/>
      <c r="ES804" s="3"/>
      <c r="ET804" s="3"/>
      <c r="EU804" s="3"/>
      <c r="EV804" s="3"/>
      <c r="EW804" s="3"/>
      <c r="EX804" s="3"/>
      <c r="EY804" s="3"/>
      <c r="EZ804" s="3"/>
      <c r="FA804" s="3"/>
      <c r="FB804" s="3"/>
      <c r="FC804" s="3"/>
      <c r="FD804" s="3"/>
      <c r="FE804" s="3"/>
      <c r="FF804" s="3"/>
      <c r="FG804" s="3"/>
      <c r="FH804" s="3"/>
      <c r="FI804" s="3"/>
      <c r="FJ804" s="3"/>
      <c r="FK804" s="3"/>
      <c r="FL804" s="3"/>
      <c r="FM804" s="3"/>
      <c r="FN804" s="3"/>
      <c r="FO804" s="3"/>
      <c r="FP804" s="3"/>
      <c r="FQ804" s="3"/>
      <c r="FR804" s="3"/>
      <c r="FS804" s="3"/>
      <c r="FT804" s="3"/>
      <c r="FU804" s="3"/>
      <c r="FV804" s="3"/>
      <c r="FW804" s="3"/>
      <c r="FX804" s="3"/>
      <c r="FY804" s="3"/>
      <c r="FZ804" s="3"/>
      <c r="GA804" s="3"/>
      <c r="GB804" s="3"/>
      <c r="GC804" s="3"/>
      <c r="GD804" s="3"/>
      <c r="GE804" s="3"/>
      <c r="GF804" s="3"/>
      <c r="GG804" s="3"/>
      <c r="GH804" s="3"/>
      <c r="GI804" s="3"/>
      <c r="GJ804" s="3"/>
      <c r="GK804" s="3"/>
      <c r="GL804" s="3"/>
      <c r="GM804" s="3"/>
      <c r="GN804" s="3"/>
      <c r="GO804" s="3"/>
      <c r="GP804" s="3"/>
      <c r="GQ804" s="3"/>
      <c r="GR804" s="3"/>
      <c r="GS804" s="3"/>
      <c r="GT804" s="3"/>
      <c r="GU804" s="3"/>
      <c r="GV804" s="3"/>
      <c r="GW804" s="3"/>
      <c r="GX804" s="3"/>
      <c r="GY804" s="3"/>
      <c r="GZ804" s="3"/>
      <c r="HA804" s="3"/>
      <c r="HB804" s="3"/>
      <c r="HC804" s="3"/>
      <c r="HD804" s="3"/>
      <c r="HE804" s="3"/>
    </row>
    <row r="805" spans="1:213" s="16" customFormat="1" x14ac:dyDescent="0.25">
      <c r="A805" s="3"/>
      <c r="B805" s="17"/>
      <c r="C805" s="17"/>
      <c r="D805" s="18"/>
      <c r="F805" s="19"/>
      <c r="G805" s="20"/>
      <c r="H805" s="15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  <c r="EL805" s="3"/>
      <c r="EM805" s="3"/>
      <c r="EN805" s="3"/>
      <c r="EO805" s="3"/>
      <c r="EP805" s="3"/>
      <c r="EQ805" s="3"/>
      <c r="ER805" s="3"/>
      <c r="ES805" s="3"/>
      <c r="ET805" s="3"/>
      <c r="EU805" s="3"/>
      <c r="EV805" s="3"/>
      <c r="EW805" s="3"/>
      <c r="EX805" s="3"/>
      <c r="EY805" s="3"/>
      <c r="EZ805" s="3"/>
      <c r="FA805" s="3"/>
      <c r="FB805" s="3"/>
      <c r="FC805" s="3"/>
      <c r="FD805" s="3"/>
      <c r="FE805" s="3"/>
      <c r="FF805" s="3"/>
      <c r="FG805" s="3"/>
      <c r="FH805" s="3"/>
      <c r="FI805" s="3"/>
      <c r="FJ805" s="3"/>
      <c r="FK805" s="3"/>
      <c r="FL805" s="3"/>
      <c r="FM805" s="3"/>
      <c r="FN805" s="3"/>
      <c r="FO805" s="3"/>
      <c r="FP805" s="3"/>
      <c r="FQ805" s="3"/>
      <c r="FR805" s="3"/>
      <c r="FS805" s="3"/>
      <c r="FT805" s="3"/>
      <c r="FU805" s="3"/>
      <c r="FV805" s="3"/>
      <c r="FW805" s="3"/>
      <c r="FX805" s="3"/>
      <c r="FY805" s="3"/>
      <c r="FZ805" s="3"/>
      <c r="GA805" s="3"/>
      <c r="GB805" s="3"/>
      <c r="GC805" s="3"/>
      <c r="GD805" s="3"/>
      <c r="GE805" s="3"/>
      <c r="GF805" s="3"/>
      <c r="GG805" s="3"/>
      <c r="GH805" s="3"/>
      <c r="GI805" s="3"/>
      <c r="GJ805" s="3"/>
      <c r="GK805" s="3"/>
      <c r="GL805" s="3"/>
      <c r="GM805" s="3"/>
      <c r="GN805" s="3"/>
      <c r="GO805" s="3"/>
      <c r="GP805" s="3"/>
      <c r="GQ805" s="3"/>
      <c r="GR805" s="3"/>
      <c r="GS805" s="3"/>
      <c r="GT805" s="3"/>
      <c r="GU805" s="3"/>
      <c r="GV805" s="3"/>
      <c r="GW805" s="3"/>
      <c r="GX805" s="3"/>
      <c r="GY805" s="3"/>
      <c r="GZ805" s="3"/>
      <c r="HA805" s="3"/>
      <c r="HB805" s="3"/>
      <c r="HC805" s="3"/>
      <c r="HD805" s="3"/>
      <c r="HE805" s="3"/>
    </row>
    <row r="806" spans="1:213" s="16" customFormat="1" x14ac:dyDescent="0.25">
      <c r="A806" s="3"/>
      <c r="B806" s="17"/>
      <c r="C806" s="17"/>
      <c r="D806" s="18"/>
      <c r="F806" s="19"/>
      <c r="G806" s="20"/>
      <c r="H806" s="15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  <c r="EL806" s="3"/>
      <c r="EM806" s="3"/>
      <c r="EN806" s="3"/>
      <c r="EO806" s="3"/>
      <c r="EP806" s="3"/>
      <c r="EQ806" s="3"/>
      <c r="ER806" s="3"/>
      <c r="ES806" s="3"/>
      <c r="ET806" s="3"/>
      <c r="EU806" s="3"/>
      <c r="EV806" s="3"/>
      <c r="EW806" s="3"/>
      <c r="EX806" s="3"/>
      <c r="EY806" s="3"/>
      <c r="EZ806" s="3"/>
      <c r="FA806" s="3"/>
      <c r="FB806" s="3"/>
      <c r="FC806" s="3"/>
      <c r="FD806" s="3"/>
      <c r="FE806" s="3"/>
      <c r="FF806" s="3"/>
      <c r="FG806" s="3"/>
      <c r="FH806" s="3"/>
      <c r="FI806" s="3"/>
      <c r="FJ806" s="3"/>
      <c r="FK806" s="3"/>
      <c r="FL806" s="3"/>
      <c r="FM806" s="3"/>
      <c r="FN806" s="3"/>
      <c r="FO806" s="3"/>
      <c r="FP806" s="3"/>
      <c r="FQ806" s="3"/>
      <c r="FR806" s="3"/>
      <c r="FS806" s="3"/>
      <c r="FT806" s="3"/>
      <c r="FU806" s="3"/>
      <c r="FV806" s="3"/>
      <c r="FW806" s="3"/>
      <c r="FX806" s="3"/>
      <c r="FY806" s="3"/>
      <c r="FZ806" s="3"/>
      <c r="GA806" s="3"/>
      <c r="GB806" s="3"/>
      <c r="GC806" s="3"/>
      <c r="GD806" s="3"/>
      <c r="GE806" s="3"/>
      <c r="GF806" s="3"/>
      <c r="GG806" s="3"/>
      <c r="GH806" s="3"/>
      <c r="GI806" s="3"/>
      <c r="GJ806" s="3"/>
      <c r="GK806" s="3"/>
      <c r="GL806" s="3"/>
      <c r="GM806" s="3"/>
      <c r="GN806" s="3"/>
      <c r="GO806" s="3"/>
      <c r="GP806" s="3"/>
      <c r="GQ806" s="3"/>
      <c r="GR806" s="3"/>
      <c r="GS806" s="3"/>
      <c r="GT806" s="3"/>
      <c r="GU806" s="3"/>
      <c r="GV806" s="3"/>
      <c r="GW806" s="3"/>
      <c r="GX806" s="3"/>
      <c r="GY806" s="3"/>
      <c r="GZ806" s="3"/>
      <c r="HA806" s="3"/>
      <c r="HB806" s="3"/>
      <c r="HC806" s="3"/>
      <c r="HD806" s="3"/>
      <c r="HE806" s="3"/>
    </row>
    <row r="807" spans="1:213" s="16" customFormat="1" x14ac:dyDescent="0.25">
      <c r="A807" s="3"/>
      <c r="B807" s="17"/>
      <c r="C807" s="17"/>
      <c r="D807" s="18"/>
      <c r="F807" s="19"/>
      <c r="G807" s="20"/>
      <c r="H807" s="15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  <c r="EL807" s="3"/>
      <c r="EM807" s="3"/>
      <c r="EN807" s="3"/>
      <c r="EO807" s="3"/>
      <c r="EP807" s="3"/>
      <c r="EQ807" s="3"/>
      <c r="ER807" s="3"/>
      <c r="ES807" s="3"/>
      <c r="ET807" s="3"/>
      <c r="EU807" s="3"/>
      <c r="EV807" s="3"/>
      <c r="EW807" s="3"/>
      <c r="EX807" s="3"/>
      <c r="EY807" s="3"/>
      <c r="EZ807" s="3"/>
      <c r="FA807" s="3"/>
      <c r="FB807" s="3"/>
      <c r="FC807" s="3"/>
      <c r="FD807" s="3"/>
      <c r="FE807" s="3"/>
      <c r="FF807" s="3"/>
      <c r="FG807" s="3"/>
      <c r="FH807" s="3"/>
      <c r="FI807" s="3"/>
      <c r="FJ807" s="3"/>
      <c r="FK807" s="3"/>
      <c r="FL807" s="3"/>
      <c r="FM807" s="3"/>
      <c r="FN807" s="3"/>
      <c r="FO807" s="3"/>
      <c r="FP807" s="3"/>
      <c r="FQ807" s="3"/>
      <c r="FR807" s="3"/>
      <c r="FS807" s="3"/>
      <c r="FT807" s="3"/>
      <c r="FU807" s="3"/>
      <c r="FV807" s="3"/>
      <c r="FW807" s="3"/>
      <c r="FX807" s="3"/>
      <c r="FY807" s="3"/>
      <c r="FZ807" s="3"/>
      <c r="GA807" s="3"/>
      <c r="GB807" s="3"/>
      <c r="GC807" s="3"/>
      <c r="GD807" s="3"/>
      <c r="GE807" s="3"/>
      <c r="GF807" s="3"/>
      <c r="GG807" s="3"/>
      <c r="GH807" s="3"/>
      <c r="GI807" s="3"/>
      <c r="GJ807" s="3"/>
      <c r="GK807" s="3"/>
      <c r="GL807" s="3"/>
      <c r="GM807" s="3"/>
      <c r="GN807" s="3"/>
      <c r="GO807" s="3"/>
      <c r="GP807" s="3"/>
      <c r="GQ807" s="3"/>
      <c r="GR807" s="3"/>
      <c r="GS807" s="3"/>
      <c r="GT807" s="3"/>
      <c r="GU807" s="3"/>
      <c r="GV807" s="3"/>
      <c r="GW807" s="3"/>
      <c r="GX807" s="3"/>
      <c r="GY807" s="3"/>
      <c r="GZ807" s="3"/>
      <c r="HA807" s="3"/>
      <c r="HB807" s="3"/>
      <c r="HC807" s="3"/>
      <c r="HD807" s="3"/>
      <c r="HE807" s="3"/>
    </row>
    <row r="808" spans="1:213" s="16" customFormat="1" x14ac:dyDescent="0.25">
      <c r="A808" s="3"/>
      <c r="B808" s="17"/>
      <c r="C808" s="17"/>
      <c r="D808" s="18"/>
      <c r="F808" s="19"/>
      <c r="G808" s="20"/>
      <c r="H808" s="15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  <c r="EL808" s="3"/>
      <c r="EM808" s="3"/>
      <c r="EN808" s="3"/>
      <c r="EO808" s="3"/>
      <c r="EP808" s="3"/>
      <c r="EQ808" s="3"/>
      <c r="ER808" s="3"/>
      <c r="ES808" s="3"/>
      <c r="ET808" s="3"/>
      <c r="EU808" s="3"/>
      <c r="EV808" s="3"/>
      <c r="EW808" s="3"/>
      <c r="EX808" s="3"/>
      <c r="EY808" s="3"/>
      <c r="EZ808" s="3"/>
      <c r="FA808" s="3"/>
      <c r="FB808" s="3"/>
      <c r="FC808" s="3"/>
      <c r="FD808" s="3"/>
      <c r="FE808" s="3"/>
      <c r="FF808" s="3"/>
      <c r="FG808" s="3"/>
      <c r="FH808" s="3"/>
      <c r="FI808" s="3"/>
      <c r="FJ808" s="3"/>
      <c r="FK808" s="3"/>
      <c r="FL808" s="3"/>
      <c r="FM808" s="3"/>
      <c r="FN808" s="3"/>
      <c r="FO808" s="3"/>
      <c r="FP808" s="3"/>
      <c r="FQ808" s="3"/>
      <c r="FR808" s="3"/>
      <c r="FS808" s="3"/>
      <c r="FT808" s="3"/>
      <c r="FU808" s="3"/>
      <c r="FV808" s="3"/>
      <c r="FW808" s="3"/>
      <c r="FX808" s="3"/>
      <c r="FY808" s="3"/>
      <c r="FZ808" s="3"/>
      <c r="GA808" s="3"/>
      <c r="GB808" s="3"/>
      <c r="GC808" s="3"/>
      <c r="GD808" s="3"/>
      <c r="GE808" s="3"/>
      <c r="GF808" s="3"/>
      <c r="GG808" s="3"/>
      <c r="GH808" s="3"/>
      <c r="GI808" s="3"/>
      <c r="GJ808" s="3"/>
      <c r="GK808" s="3"/>
      <c r="GL808" s="3"/>
      <c r="GM808" s="3"/>
      <c r="GN808" s="3"/>
      <c r="GO808" s="3"/>
      <c r="GP808" s="3"/>
      <c r="GQ808" s="3"/>
      <c r="GR808" s="3"/>
      <c r="GS808" s="3"/>
      <c r="GT808" s="3"/>
      <c r="GU808" s="3"/>
      <c r="GV808" s="3"/>
      <c r="GW808" s="3"/>
      <c r="GX808" s="3"/>
      <c r="GY808" s="3"/>
      <c r="GZ808" s="3"/>
      <c r="HA808" s="3"/>
      <c r="HB808" s="3"/>
      <c r="HC808" s="3"/>
      <c r="HD808" s="3"/>
      <c r="HE808" s="3"/>
    </row>
    <row r="809" spans="1:213" s="16" customFormat="1" x14ac:dyDescent="0.25">
      <c r="A809" s="3"/>
      <c r="B809" s="17"/>
      <c r="C809" s="17"/>
      <c r="D809" s="18"/>
      <c r="F809" s="19"/>
      <c r="G809" s="20"/>
      <c r="H809" s="15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  <c r="EL809" s="3"/>
      <c r="EM809" s="3"/>
      <c r="EN809" s="3"/>
      <c r="EO809" s="3"/>
      <c r="EP809" s="3"/>
      <c r="EQ809" s="3"/>
      <c r="ER809" s="3"/>
      <c r="ES809" s="3"/>
      <c r="ET809" s="3"/>
      <c r="EU809" s="3"/>
      <c r="EV809" s="3"/>
      <c r="EW809" s="3"/>
      <c r="EX809" s="3"/>
      <c r="EY809" s="3"/>
      <c r="EZ809" s="3"/>
      <c r="FA809" s="3"/>
      <c r="FB809" s="3"/>
      <c r="FC809" s="3"/>
      <c r="FD809" s="3"/>
      <c r="FE809" s="3"/>
      <c r="FF809" s="3"/>
      <c r="FG809" s="3"/>
      <c r="FH809" s="3"/>
      <c r="FI809" s="3"/>
      <c r="FJ809" s="3"/>
      <c r="FK809" s="3"/>
      <c r="FL809" s="3"/>
      <c r="FM809" s="3"/>
      <c r="FN809" s="3"/>
      <c r="FO809" s="3"/>
      <c r="FP809" s="3"/>
      <c r="FQ809" s="3"/>
      <c r="FR809" s="3"/>
      <c r="FS809" s="3"/>
      <c r="FT809" s="3"/>
      <c r="FU809" s="3"/>
      <c r="FV809" s="3"/>
      <c r="FW809" s="3"/>
      <c r="FX809" s="3"/>
      <c r="FY809" s="3"/>
      <c r="FZ809" s="3"/>
      <c r="GA809" s="3"/>
      <c r="GB809" s="3"/>
      <c r="GC809" s="3"/>
      <c r="GD809" s="3"/>
      <c r="GE809" s="3"/>
      <c r="GF809" s="3"/>
      <c r="GG809" s="3"/>
      <c r="GH809" s="3"/>
      <c r="GI809" s="3"/>
      <c r="GJ809" s="3"/>
      <c r="GK809" s="3"/>
      <c r="GL809" s="3"/>
      <c r="GM809" s="3"/>
      <c r="GN809" s="3"/>
      <c r="GO809" s="3"/>
      <c r="GP809" s="3"/>
      <c r="GQ809" s="3"/>
      <c r="GR809" s="3"/>
      <c r="GS809" s="3"/>
      <c r="GT809" s="3"/>
      <c r="GU809" s="3"/>
      <c r="GV809" s="3"/>
      <c r="GW809" s="3"/>
      <c r="GX809" s="3"/>
      <c r="GY809" s="3"/>
      <c r="GZ809" s="3"/>
      <c r="HA809" s="3"/>
      <c r="HB809" s="3"/>
      <c r="HC809" s="3"/>
      <c r="HD809" s="3"/>
      <c r="HE809" s="3"/>
    </row>
    <row r="810" spans="1:213" s="16" customFormat="1" x14ac:dyDescent="0.25">
      <c r="A810" s="3"/>
      <c r="B810" s="17"/>
      <c r="C810" s="17"/>
      <c r="D810" s="18"/>
      <c r="F810" s="19"/>
      <c r="G810" s="20"/>
      <c r="H810" s="15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  <c r="FE810" s="3"/>
      <c r="FF810" s="3"/>
      <c r="FG810" s="3"/>
      <c r="FH810" s="3"/>
      <c r="FI810" s="3"/>
      <c r="FJ810" s="3"/>
      <c r="FK810" s="3"/>
      <c r="FL810" s="3"/>
      <c r="FM810" s="3"/>
      <c r="FN810" s="3"/>
      <c r="FO810" s="3"/>
      <c r="FP810" s="3"/>
      <c r="FQ810" s="3"/>
      <c r="FR810" s="3"/>
      <c r="FS810" s="3"/>
      <c r="FT810" s="3"/>
      <c r="FU810" s="3"/>
      <c r="FV810" s="3"/>
      <c r="FW810" s="3"/>
      <c r="FX810" s="3"/>
      <c r="FY810" s="3"/>
      <c r="FZ810" s="3"/>
      <c r="GA810" s="3"/>
      <c r="GB810" s="3"/>
      <c r="GC810" s="3"/>
      <c r="GD810" s="3"/>
      <c r="GE810" s="3"/>
      <c r="GF810" s="3"/>
      <c r="GG810" s="3"/>
      <c r="GH810" s="3"/>
      <c r="GI810" s="3"/>
      <c r="GJ810" s="3"/>
      <c r="GK810" s="3"/>
      <c r="GL810" s="3"/>
      <c r="GM810" s="3"/>
      <c r="GN810" s="3"/>
      <c r="GO810" s="3"/>
      <c r="GP810" s="3"/>
      <c r="GQ810" s="3"/>
      <c r="GR810" s="3"/>
      <c r="GS810" s="3"/>
      <c r="GT810" s="3"/>
      <c r="GU810" s="3"/>
      <c r="GV810" s="3"/>
      <c r="GW810" s="3"/>
      <c r="GX810" s="3"/>
      <c r="GY810" s="3"/>
      <c r="GZ810" s="3"/>
      <c r="HA810" s="3"/>
      <c r="HB810" s="3"/>
      <c r="HC810" s="3"/>
      <c r="HD810" s="3"/>
      <c r="HE810" s="3"/>
    </row>
    <row r="811" spans="1:213" s="16" customFormat="1" x14ac:dyDescent="0.25">
      <c r="A811" s="3"/>
      <c r="B811" s="17"/>
      <c r="C811" s="17"/>
      <c r="D811" s="18"/>
      <c r="F811" s="19"/>
      <c r="G811" s="20"/>
      <c r="H811" s="15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  <c r="EL811" s="3"/>
      <c r="EM811" s="3"/>
      <c r="EN811" s="3"/>
      <c r="EO811" s="3"/>
      <c r="EP811" s="3"/>
      <c r="EQ811" s="3"/>
      <c r="ER811" s="3"/>
      <c r="ES811" s="3"/>
      <c r="ET811" s="3"/>
      <c r="EU811" s="3"/>
      <c r="EV811" s="3"/>
      <c r="EW811" s="3"/>
      <c r="EX811" s="3"/>
      <c r="EY811" s="3"/>
      <c r="EZ811" s="3"/>
      <c r="FA811" s="3"/>
      <c r="FB811" s="3"/>
      <c r="FC811" s="3"/>
      <c r="FD811" s="3"/>
      <c r="FE811" s="3"/>
      <c r="FF811" s="3"/>
      <c r="FG811" s="3"/>
      <c r="FH811" s="3"/>
      <c r="FI811" s="3"/>
      <c r="FJ811" s="3"/>
      <c r="FK811" s="3"/>
      <c r="FL811" s="3"/>
      <c r="FM811" s="3"/>
      <c r="FN811" s="3"/>
      <c r="FO811" s="3"/>
      <c r="FP811" s="3"/>
      <c r="FQ811" s="3"/>
      <c r="FR811" s="3"/>
      <c r="FS811" s="3"/>
      <c r="FT811" s="3"/>
      <c r="FU811" s="3"/>
      <c r="FV811" s="3"/>
      <c r="FW811" s="3"/>
      <c r="FX811" s="3"/>
      <c r="FY811" s="3"/>
      <c r="FZ811" s="3"/>
      <c r="GA811" s="3"/>
      <c r="GB811" s="3"/>
      <c r="GC811" s="3"/>
      <c r="GD811" s="3"/>
      <c r="GE811" s="3"/>
      <c r="GF811" s="3"/>
      <c r="GG811" s="3"/>
      <c r="GH811" s="3"/>
      <c r="GI811" s="3"/>
      <c r="GJ811" s="3"/>
      <c r="GK811" s="3"/>
      <c r="GL811" s="3"/>
      <c r="GM811" s="3"/>
      <c r="GN811" s="3"/>
      <c r="GO811" s="3"/>
      <c r="GP811" s="3"/>
      <c r="GQ811" s="3"/>
      <c r="GR811" s="3"/>
      <c r="GS811" s="3"/>
      <c r="GT811" s="3"/>
      <c r="GU811" s="3"/>
      <c r="GV811" s="3"/>
      <c r="GW811" s="3"/>
      <c r="GX811" s="3"/>
      <c r="GY811" s="3"/>
      <c r="GZ811" s="3"/>
      <c r="HA811" s="3"/>
      <c r="HB811" s="3"/>
      <c r="HC811" s="3"/>
      <c r="HD811" s="3"/>
      <c r="HE811" s="3"/>
    </row>
    <row r="812" spans="1:213" s="16" customFormat="1" x14ac:dyDescent="0.25">
      <c r="A812" s="3"/>
      <c r="B812" s="17"/>
      <c r="C812" s="17"/>
      <c r="D812" s="18"/>
      <c r="F812" s="19"/>
      <c r="G812" s="20"/>
      <c r="H812" s="15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  <c r="EL812" s="3"/>
      <c r="EM812" s="3"/>
      <c r="EN812" s="3"/>
      <c r="EO812" s="3"/>
      <c r="EP812" s="3"/>
      <c r="EQ812" s="3"/>
      <c r="ER812" s="3"/>
      <c r="ES812" s="3"/>
      <c r="ET812" s="3"/>
      <c r="EU812" s="3"/>
      <c r="EV812" s="3"/>
      <c r="EW812" s="3"/>
      <c r="EX812" s="3"/>
      <c r="EY812" s="3"/>
      <c r="EZ812" s="3"/>
      <c r="FA812" s="3"/>
      <c r="FB812" s="3"/>
      <c r="FC812" s="3"/>
      <c r="FD812" s="3"/>
      <c r="FE812" s="3"/>
      <c r="FF812" s="3"/>
      <c r="FG812" s="3"/>
      <c r="FH812" s="3"/>
      <c r="FI812" s="3"/>
      <c r="FJ812" s="3"/>
      <c r="FK812" s="3"/>
      <c r="FL812" s="3"/>
      <c r="FM812" s="3"/>
      <c r="FN812" s="3"/>
      <c r="FO812" s="3"/>
      <c r="FP812" s="3"/>
      <c r="FQ812" s="3"/>
      <c r="FR812" s="3"/>
      <c r="FS812" s="3"/>
      <c r="FT812" s="3"/>
      <c r="FU812" s="3"/>
      <c r="FV812" s="3"/>
      <c r="FW812" s="3"/>
      <c r="FX812" s="3"/>
      <c r="FY812" s="3"/>
      <c r="FZ812" s="3"/>
      <c r="GA812" s="3"/>
      <c r="GB812" s="3"/>
      <c r="GC812" s="3"/>
      <c r="GD812" s="3"/>
      <c r="GE812" s="3"/>
      <c r="GF812" s="3"/>
      <c r="GG812" s="3"/>
      <c r="GH812" s="3"/>
      <c r="GI812" s="3"/>
      <c r="GJ812" s="3"/>
      <c r="GK812" s="3"/>
      <c r="GL812" s="3"/>
      <c r="GM812" s="3"/>
      <c r="GN812" s="3"/>
      <c r="GO812" s="3"/>
      <c r="GP812" s="3"/>
      <c r="GQ812" s="3"/>
      <c r="GR812" s="3"/>
      <c r="GS812" s="3"/>
      <c r="GT812" s="3"/>
      <c r="GU812" s="3"/>
      <c r="GV812" s="3"/>
      <c r="GW812" s="3"/>
      <c r="GX812" s="3"/>
      <c r="GY812" s="3"/>
      <c r="GZ812" s="3"/>
      <c r="HA812" s="3"/>
      <c r="HB812" s="3"/>
      <c r="HC812" s="3"/>
      <c r="HD812" s="3"/>
      <c r="HE812" s="3"/>
    </row>
    <row r="813" spans="1:213" s="16" customFormat="1" x14ac:dyDescent="0.25">
      <c r="A813" s="3"/>
      <c r="B813" s="17"/>
      <c r="C813" s="17"/>
      <c r="D813" s="18"/>
      <c r="F813" s="19"/>
      <c r="G813" s="20"/>
      <c r="H813" s="15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  <c r="EL813" s="3"/>
      <c r="EM813" s="3"/>
      <c r="EN813" s="3"/>
      <c r="EO813" s="3"/>
      <c r="EP813" s="3"/>
      <c r="EQ813" s="3"/>
      <c r="ER813" s="3"/>
      <c r="ES813" s="3"/>
      <c r="ET813" s="3"/>
      <c r="EU813" s="3"/>
      <c r="EV813" s="3"/>
      <c r="EW813" s="3"/>
      <c r="EX813" s="3"/>
      <c r="EY813" s="3"/>
      <c r="EZ813" s="3"/>
      <c r="FA813" s="3"/>
      <c r="FB813" s="3"/>
      <c r="FC813" s="3"/>
      <c r="FD813" s="3"/>
      <c r="FE813" s="3"/>
      <c r="FF813" s="3"/>
      <c r="FG813" s="3"/>
      <c r="FH813" s="3"/>
      <c r="FI813" s="3"/>
      <c r="FJ813" s="3"/>
      <c r="FK813" s="3"/>
      <c r="FL813" s="3"/>
      <c r="FM813" s="3"/>
      <c r="FN813" s="3"/>
      <c r="FO813" s="3"/>
      <c r="FP813" s="3"/>
      <c r="FQ813" s="3"/>
      <c r="FR813" s="3"/>
      <c r="FS813" s="3"/>
      <c r="FT813" s="3"/>
      <c r="FU813" s="3"/>
      <c r="FV813" s="3"/>
      <c r="FW813" s="3"/>
      <c r="FX813" s="3"/>
      <c r="FY813" s="3"/>
      <c r="FZ813" s="3"/>
      <c r="GA813" s="3"/>
      <c r="GB813" s="3"/>
      <c r="GC813" s="3"/>
      <c r="GD813" s="3"/>
      <c r="GE813" s="3"/>
      <c r="GF813" s="3"/>
      <c r="GG813" s="3"/>
      <c r="GH813" s="3"/>
      <c r="GI813" s="3"/>
      <c r="GJ813" s="3"/>
      <c r="GK813" s="3"/>
      <c r="GL813" s="3"/>
      <c r="GM813" s="3"/>
      <c r="GN813" s="3"/>
      <c r="GO813" s="3"/>
      <c r="GP813" s="3"/>
      <c r="GQ813" s="3"/>
      <c r="GR813" s="3"/>
      <c r="GS813" s="3"/>
      <c r="GT813" s="3"/>
      <c r="GU813" s="3"/>
      <c r="GV813" s="3"/>
      <c r="GW813" s="3"/>
      <c r="GX813" s="3"/>
      <c r="GY813" s="3"/>
      <c r="GZ813" s="3"/>
      <c r="HA813" s="3"/>
      <c r="HB813" s="3"/>
      <c r="HC813" s="3"/>
      <c r="HD813" s="3"/>
      <c r="HE813" s="3"/>
    </row>
    <row r="814" spans="1:213" s="16" customFormat="1" x14ac:dyDescent="0.25">
      <c r="A814" s="3"/>
      <c r="B814" s="17"/>
      <c r="C814" s="17"/>
      <c r="D814" s="18"/>
      <c r="F814" s="19"/>
      <c r="G814" s="20"/>
      <c r="H814" s="15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  <c r="EL814" s="3"/>
      <c r="EM814" s="3"/>
      <c r="EN814" s="3"/>
      <c r="EO814" s="3"/>
      <c r="EP814" s="3"/>
      <c r="EQ814" s="3"/>
      <c r="ER814" s="3"/>
      <c r="ES814" s="3"/>
      <c r="ET814" s="3"/>
      <c r="EU814" s="3"/>
      <c r="EV814" s="3"/>
      <c r="EW814" s="3"/>
      <c r="EX814" s="3"/>
      <c r="EY814" s="3"/>
      <c r="EZ814" s="3"/>
      <c r="FA814" s="3"/>
      <c r="FB814" s="3"/>
      <c r="FC814" s="3"/>
      <c r="FD814" s="3"/>
      <c r="FE814" s="3"/>
      <c r="FF814" s="3"/>
      <c r="FG814" s="3"/>
      <c r="FH814" s="3"/>
      <c r="FI814" s="3"/>
      <c r="FJ814" s="3"/>
      <c r="FK814" s="3"/>
      <c r="FL814" s="3"/>
      <c r="FM814" s="3"/>
      <c r="FN814" s="3"/>
      <c r="FO814" s="3"/>
      <c r="FP814" s="3"/>
      <c r="FQ814" s="3"/>
      <c r="FR814" s="3"/>
      <c r="FS814" s="3"/>
      <c r="FT814" s="3"/>
      <c r="FU814" s="3"/>
      <c r="FV814" s="3"/>
      <c r="FW814" s="3"/>
      <c r="FX814" s="3"/>
      <c r="FY814" s="3"/>
      <c r="FZ814" s="3"/>
      <c r="GA814" s="3"/>
      <c r="GB814" s="3"/>
      <c r="GC814" s="3"/>
      <c r="GD814" s="3"/>
      <c r="GE814" s="3"/>
      <c r="GF814" s="3"/>
      <c r="GG814" s="3"/>
      <c r="GH814" s="3"/>
      <c r="GI814" s="3"/>
      <c r="GJ814" s="3"/>
      <c r="GK814" s="3"/>
      <c r="GL814" s="3"/>
      <c r="GM814" s="3"/>
      <c r="GN814" s="3"/>
      <c r="GO814" s="3"/>
      <c r="GP814" s="3"/>
      <c r="GQ814" s="3"/>
      <c r="GR814" s="3"/>
      <c r="GS814" s="3"/>
      <c r="GT814" s="3"/>
      <c r="GU814" s="3"/>
      <c r="GV814" s="3"/>
      <c r="GW814" s="3"/>
      <c r="GX814" s="3"/>
      <c r="GY814" s="3"/>
      <c r="GZ814" s="3"/>
      <c r="HA814" s="3"/>
      <c r="HB814" s="3"/>
      <c r="HC814" s="3"/>
      <c r="HD814" s="3"/>
      <c r="HE814" s="3"/>
    </row>
    <row r="815" spans="1:213" s="16" customFormat="1" x14ac:dyDescent="0.25">
      <c r="A815" s="3"/>
      <c r="B815" s="17"/>
      <c r="C815" s="17"/>
      <c r="D815" s="18"/>
      <c r="F815" s="19"/>
      <c r="G815" s="20"/>
      <c r="H815" s="15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  <c r="FE815" s="3"/>
      <c r="FF815" s="3"/>
      <c r="FG815" s="3"/>
      <c r="FH815" s="3"/>
      <c r="FI815" s="3"/>
      <c r="FJ815" s="3"/>
      <c r="FK815" s="3"/>
      <c r="FL815" s="3"/>
      <c r="FM815" s="3"/>
      <c r="FN815" s="3"/>
      <c r="FO815" s="3"/>
      <c r="FP815" s="3"/>
      <c r="FQ815" s="3"/>
      <c r="FR815" s="3"/>
      <c r="FS815" s="3"/>
      <c r="FT815" s="3"/>
      <c r="FU815" s="3"/>
      <c r="FV815" s="3"/>
      <c r="FW815" s="3"/>
      <c r="FX815" s="3"/>
      <c r="FY815" s="3"/>
      <c r="FZ815" s="3"/>
      <c r="GA815" s="3"/>
      <c r="GB815" s="3"/>
      <c r="GC815" s="3"/>
      <c r="GD815" s="3"/>
      <c r="GE815" s="3"/>
      <c r="GF815" s="3"/>
      <c r="GG815" s="3"/>
      <c r="GH815" s="3"/>
      <c r="GI815" s="3"/>
      <c r="GJ815" s="3"/>
      <c r="GK815" s="3"/>
      <c r="GL815" s="3"/>
      <c r="GM815" s="3"/>
      <c r="GN815" s="3"/>
      <c r="GO815" s="3"/>
      <c r="GP815" s="3"/>
      <c r="GQ815" s="3"/>
      <c r="GR815" s="3"/>
      <c r="GS815" s="3"/>
      <c r="GT815" s="3"/>
      <c r="GU815" s="3"/>
      <c r="GV815" s="3"/>
      <c r="GW815" s="3"/>
      <c r="GX815" s="3"/>
      <c r="GY815" s="3"/>
      <c r="GZ815" s="3"/>
      <c r="HA815" s="3"/>
      <c r="HB815" s="3"/>
      <c r="HC815" s="3"/>
      <c r="HD815" s="3"/>
      <c r="HE815" s="3"/>
    </row>
    <row r="816" spans="1:213" s="16" customFormat="1" x14ac:dyDescent="0.25">
      <c r="A816" s="3"/>
      <c r="B816" s="17"/>
      <c r="C816" s="17"/>
      <c r="D816" s="18"/>
      <c r="F816" s="19"/>
      <c r="G816" s="20"/>
      <c r="H816" s="15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  <c r="FE816" s="3"/>
      <c r="FF816" s="3"/>
      <c r="FG816" s="3"/>
      <c r="FH816" s="3"/>
      <c r="FI816" s="3"/>
      <c r="FJ816" s="3"/>
      <c r="FK816" s="3"/>
      <c r="FL816" s="3"/>
      <c r="FM816" s="3"/>
      <c r="FN816" s="3"/>
      <c r="FO816" s="3"/>
      <c r="FP816" s="3"/>
      <c r="FQ816" s="3"/>
      <c r="FR816" s="3"/>
      <c r="FS816" s="3"/>
      <c r="FT816" s="3"/>
      <c r="FU816" s="3"/>
      <c r="FV816" s="3"/>
      <c r="FW816" s="3"/>
      <c r="FX816" s="3"/>
      <c r="FY816" s="3"/>
      <c r="FZ816" s="3"/>
      <c r="GA816" s="3"/>
      <c r="GB816" s="3"/>
      <c r="GC816" s="3"/>
      <c r="GD816" s="3"/>
      <c r="GE816" s="3"/>
      <c r="GF816" s="3"/>
      <c r="GG816" s="3"/>
      <c r="GH816" s="3"/>
      <c r="GI816" s="3"/>
      <c r="GJ816" s="3"/>
      <c r="GK816" s="3"/>
      <c r="GL816" s="3"/>
      <c r="GM816" s="3"/>
      <c r="GN816" s="3"/>
      <c r="GO816" s="3"/>
      <c r="GP816" s="3"/>
      <c r="GQ816" s="3"/>
      <c r="GR816" s="3"/>
      <c r="GS816" s="3"/>
      <c r="GT816" s="3"/>
      <c r="GU816" s="3"/>
      <c r="GV816" s="3"/>
      <c r="GW816" s="3"/>
      <c r="GX816" s="3"/>
      <c r="GY816" s="3"/>
      <c r="GZ816" s="3"/>
      <c r="HA816" s="3"/>
      <c r="HB816" s="3"/>
      <c r="HC816" s="3"/>
      <c r="HD816" s="3"/>
      <c r="HE816" s="3"/>
    </row>
    <row r="817" spans="1:213" s="16" customFormat="1" x14ac:dyDescent="0.25">
      <c r="A817" s="3"/>
      <c r="B817" s="17"/>
      <c r="C817" s="17"/>
      <c r="D817" s="18"/>
      <c r="F817" s="19"/>
      <c r="G817" s="20"/>
      <c r="H817" s="15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  <c r="EL817" s="3"/>
      <c r="EM817" s="3"/>
      <c r="EN817" s="3"/>
      <c r="EO817" s="3"/>
      <c r="EP817" s="3"/>
      <c r="EQ817" s="3"/>
      <c r="ER817" s="3"/>
      <c r="ES817" s="3"/>
      <c r="ET817" s="3"/>
      <c r="EU817" s="3"/>
      <c r="EV817" s="3"/>
      <c r="EW817" s="3"/>
      <c r="EX817" s="3"/>
      <c r="EY817" s="3"/>
      <c r="EZ817" s="3"/>
      <c r="FA817" s="3"/>
      <c r="FB817" s="3"/>
      <c r="FC817" s="3"/>
      <c r="FD817" s="3"/>
      <c r="FE817" s="3"/>
      <c r="FF817" s="3"/>
      <c r="FG817" s="3"/>
      <c r="FH817" s="3"/>
      <c r="FI817" s="3"/>
      <c r="FJ817" s="3"/>
      <c r="FK817" s="3"/>
      <c r="FL817" s="3"/>
      <c r="FM817" s="3"/>
      <c r="FN817" s="3"/>
      <c r="FO817" s="3"/>
      <c r="FP817" s="3"/>
      <c r="FQ817" s="3"/>
      <c r="FR817" s="3"/>
      <c r="FS817" s="3"/>
      <c r="FT817" s="3"/>
      <c r="FU817" s="3"/>
      <c r="FV817" s="3"/>
      <c r="FW817" s="3"/>
      <c r="FX817" s="3"/>
      <c r="FY817" s="3"/>
      <c r="FZ817" s="3"/>
      <c r="GA817" s="3"/>
      <c r="GB817" s="3"/>
      <c r="GC817" s="3"/>
      <c r="GD817" s="3"/>
      <c r="GE817" s="3"/>
      <c r="GF817" s="3"/>
      <c r="GG817" s="3"/>
      <c r="GH817" s="3"/>
      <c r="GI817" s="3"/>
      <c r="GJ817" s="3"/>
      <c r="GK817" s="3"/>
      <c r="GL817" s="3"/>
      <c r="GM817" s="3"/>
      <c r="GN817" s="3"/>
      <c r="GO817" s="3"/>
      <c r="GP817" s="3"/>
      <c r="GQ817" s="3"/>
      <c r="GR817" s="3"/>
      <c r="GS817" s="3"/>
      <c r="GT817" s="3"/>
      <c r="GU817" s="3"/>
      <c r="GV817" s="3"/>
      <c r="GW817" s="3"/>
      <c r="GX817" s="3"/>
      <c r="GY817" s="3"/>
      <c r="GZ817" s="3"/>
      <c r="HA817" s="3"/>
      <c r="HB817" s="3"/>
      <c r="HC817" s="3"/>
      <c r="HD817" s="3"/>
      <c r="HE817" s="3"/>
    </row>
    <row r="818" spans="1:213" s="16" customFormat="1" x14ac:dyDescent="0.25">
      <c r="A818" s="3"/>
      <c r="B818" s="17"/>
      <c r="C818" s="17"/>
      <c r="D818" s="18"/>
      <c r="F818" s="19"/>
      <c r="G818" s="20"/>
      <c r="H818" s="15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  <c r="FE818" s="3"/>
      <c r="FF818" s="3"/>
      <c r="FG818" s="3"/>
      <c r="FH818" s="3"/>
      <c r="FI818" s="3"/>
      <c r="FJ818" s="3"/>
      <c r="FK818" s="3"/>
      <c r="FL818" s="3"/>
      <c r="FM818" s="3"/>
      <c r="FN818" s="3"/>
      <c r="FO818" s="3"/>
      <c r="FP818" s="3"/>
      <c r="FQ818" s="3"/>
      <c r="FR818" s="3"/>
      <c r="FS818" s="3"/>
      <c r="FT818" s="3"/>
      <c r="FU818" s="3"/>
      <c r="FV818" s="3"/>
      <c r="FW818" s="3"/>
      <c r="FX818" s="3"/>
      <c r="FY818" s="3"/>
      <c r="FZ818" s="3"/>
      <c r="GA818" s="3"/>
      <c r="GB818" s="3"/>
      <c r="GC818" s="3"/>
      <c r="GD818" s="3"/>
      <c r="GE818" s="3"/>
      <c r="GF818" s="3"/>
      <c r="GG818" s="3"/>
      <c r="GH818" s="3"/>
      <c r="GI818" s="3"/>
      <c r="GJ818" s="3"/>
      <c r="GK818" s="3"/>
      <c r="GL818" s="3"/>
      <c r="GM818" s="3"/>
      <c r="GN818" s="3"/>
      <c r="GO818" s="3"/>
      <c r="GP818" s="3"/>
      <c r="GQ818" s="3"/>
      <c r="GR818" s="3"/>
      <c r="GS818" s="3"/>
      <c r="GT818" s="3"/>
      <c r="GU818" s="3"/>
      <c r="GV818" s="3"/>
      <c r="GW818" s="3"/>
      <c r="GX818" s="3"/>
      <c r="GY818" s="3"/>
      <c r="GZ818" s="3"/>
      <c r="HA818" s="3"/>
      <c r="HB818" s="3"/>
      <c r="HC818" s="3"/>
      <c r="HD818" s="3"/>
      <c r="HE818" s="3"/>
    </row>
    <row r="819" spans="1:213" s="16" customFormat="1" x14ac:dyDescent="0.25">
      <c r="A819" s="3"/>
      <c r="B819" s="17"/>
      <c r="C819" s="17"/>
      <c r="D819" s="18"/>
      <c r="F819" s="19"/>
      <c r="G819" s="20"/>
      <c r="H819" s="15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  <c r="FM819" s="3"/>
      <c r="FN819" s="3"/>
      <c r="FO819" s="3"/>
      <c r="FP819" s="3"/>
      <c r="FQ819" s="3"/>
      <c r="FR819" s="3"/>
      <c r="FS819" s="3"/>
      <c r="FT819" s="3"/>
      <c r="FU819" s="3"/>
      <c r="FV819" s="3"/>
      <c r="FW819" s="3"/>
      <c r="FX819" s="3"/>
      <c r="FY819" s="3"/>
      <c r="FZ819" s="3"/>
      <c r="GA819" s="3"/>
      <c r="GB819" s="3"/>
      <c r="GC819" s="3"/>
      <c r="GD819" s="3"/>
      <c r="GE819" s="3"/>
      <c r="GF819" s="3"/>
      <c r="GG819" s="3"/>
      <c r="GH819" s="3"/>
      <c r="GI819" s="3"/>
      <c r="GJ819" s="3"/>
      <c r="GK819" s="3"/>
      <c r="GL819" s="3"/>
      <c r="GM819" s="3"/>
      <c r="GN819" s="3"/>
      <c r="GO819" s="3"/>
      <c r="GP819" s="3"/>
      <c r="GQ819" s="3"/>
      <c r="GR819" s="3"/>
      <c r="GS819" s="3"/>
      <c r="GT819" s="3"/>
      <c r="GU819" s="3"/>
      <c r="GV819" s="3"/>
      <c r="GW819" s="3"/>
      <c r="GX819" s="3"/>
      <c r="GY819" s="3"/>
      <c r="GZ819" s="3"/>
      <c r="HA819" s="3"/>
      <c r="HB819" s="3"/>
      <c r="HC819" s="3"/>
      <c r="HD819" s="3"/>
      <c r="HE819" s="3"/>
    </row>
    <row r="820" spans="1:213" s="16" customFormat="1" x14ac:dyDescent="0.25">
      <c r="A820" s="3"/>
      <c r="B820" s="17"/>
      <c r="C820" s="17"/>
      <c r="D820" s="18"/>
      <c r="F820" s="19"/>
      <c r="G820" s="20"/>
      <c r="H820" s="15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  <c r="EL820" s="3"/>
      <c r="EM820" s="3"/>
      <c r="EN820" s="3"/>
      <c r="EO820" s="3"/>
      <c r="EP820" s="3"/>
      <c r="EQ820" s="3"/>
      <c r="ER820" s="3"/>
      <c r="ES820" s="3"/>
      <c r="ET820" s="3"/>
      <c r="EU820" s="3"/>
      <c r="EV820" s="3"/>
      <c r="EW820" s="3"/>
      <c r="EX820" s="3"/>
      <c r="EY820" s="3"/>
      <c r="EZ820" s="3"/>
      <c r="FA820" s="3"/>
      <c r="FB820" s="3"/>
      <c r="FC820" s="3"/>
      <c r="FD820" s="3"/>
      <c r="FE820" s="3"/>
      <c r="FF820" s="3"/>
      <c r="FG820" s="3"/>
      <c r="FH820" s="3"/>
      <c r="FI820" s="3"/>
      <c r="FJ820" s="3"/>
      <c r="FK820" s="3"/>
      <c r="FL820" s="3"/>
      <c r="FM820" s="3"/>
      <c r="FN820" s="3"/>
      <c r="FO820" s="3"/>
      <c r="FP820" s="3"/>
      <c r="FQ820" s="3"/>
      <c r="FR820" s="3"/>
      <c r="FS820" s="3"/>
      <c r="FT820" s="3"/>
      <c r="FU820" s="3"/>
      <c r="FV820" s="3"/>
      <c r="FW820" s="3"/>
      <c r="FX820" s="3"/>
      <c r="FY820" s="3"/>
      <c r="FZ820" s="3"/>
      <c r="GA820" s="3"/>
      <c r="GB820" s="3"/>
      <c r="GC820" s="3"/>
      <c r="GD820" s="3"/>
      <c r="GE820" s="3"/>
      <c r="GF820" s="3"/>
      <c r="GG820" s="3"/>
      <c r="GH820" s="3"/>
      <c r="GI820" s="3"/>
      <c r="GJ820" s="3"/>
      <c r="GK820" s="3"/>
      <c r="GL820" s="3"/>
      <c r="GM820" s="3"/>
      <c r="GN820" s="3"/>
      <c r="GO820" s="3"/>
      <c r="GP820" s="3"/>
      <c r="GQ820" s="3"/>
      <c r="GR820" s="3"/>
      <c r="GS820" s="3"/>
      <c r="GT820" s="3"/>
      <c r="GU820" s="3"/>
      <c r="GV820" s="3"/>
      <c r="GW820" s="3"/>
      <c r="GX820" s="3"/>
      <c r="GY820" s="3"/>
      <c r="GZ820" s="3"/>
      <c r="HA820" s="3"/>
      <c r="HB820" s="3"/>
      <c r="HC820" s="3"/>
      <c r="HD820" s="3"/>
      <c r="HE820" s="3"/>
    </row>
    <row r="821" spans="1:213" s="16" customFormat="1" x14ac:dyDescent="0.25">
      <c r="A821" s="3"/>
      <c r="B821" s="17"/>
      <c r="C821" s="17"/>
      <c r="D821" s="18"/>
      <c r="F821" s="19"/>
      <c r="G821" s="20"/>
      <c r="H821" s="15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  <c r="EL821" s="3"/>
      <c r="EM821" s="3"/>
      <c r="EN821" s="3"/>
      <c r="EO821" s="3"/>
      <c r="EP821" s="3"/>
      <c r="EQ821" s="3"/>
      <c r="ER821" s="3"/>
      <c r="ES821" s="3"/>
      <c r="ET821" s="3"/>
      <c r="EU821" s="3"/>
      <c r="EV821" s="3"/>
      <c r="EW821" s="3"/>
      <c r="EX821" s="3"/>
      <c r="EY821" s="3"/>
      <c r="EZ821" s="3"/>
      <c r="FA821" s="3"/>
      <c r="FB821" s="3"/>
      <c r="FC821" s="3"/>
      <c r="FD821" s="3"/>
      <c r="FE821" s="3"/>
      <c r="FF821" s="3"/>
      <c r="FG821" s="3"/>
      <c r="FH821" s="3"/>
      <c r="FI821" s="3"/>
      <c r="FJ821" s="3"/>
      <c r="FK821" s="3"/>
      <c r="FL821" s="3"/>
      <c r="FM821" s="3"/>
      <c r="FN821" s="3"/>
      <c r="FO821" s="3"/>
      <c r="FP821" s="3"/>
      <c r="FQ821" s="3"/>
      <c r="FR821" s="3"/>
      <c r="FS821" s="3"/>
      <c r="FT821" s="3"/>
      <c r="FU821" s="3"/>
      <c r="FV821" s="3"/>
      <c r="FW821" s="3"/>
      <c r="FX821" s="3"/>
      <c r="FY821" s="3"/>
      <c r="FZ821" s="3"/>
      <c r="GA821" s="3"/>
      <c r="GB821" s="3"/>
      <c r="GC821" s="3"/>
      <c r="GD821" s="3"/>
      <c r="GE821" s="3"/>
      <c r="GF821" s="3"/>
      <c r="GG821" s="3"/>
      <c r="GH821" s="3"/>
      <c r="GI821" s="3"/>
      <c r="GJ821" s="3"/>
      <c r="GK821" s="3"/>
      <c r="GL821" s="3"/>
      <c r="GM821" s="3"/>
      <c r="GN821" s="3"/>
      <c r="GO821" s="3"/>
      <c r="GP821" s="3"/>
      <c r="GQ821" s="3"/>
      <c r="GR821" s="3"/>
      <c r="GS821" s="3"/>
      <c r="GT821" s="3"/>
      <c r="GU821" s="3"/>
      <c r="GV821" s="3"/>
      <c r="GW821" s="3"/>
      <c r="GX821" s="3"/>
      <c r="GY821" s="3"/>
      <c r="GZ821" s="3"/>
      <c r="HA821" s="3"/>
      <c r="HB821" s="3"/>
      <c r="HC821" s="3"/>
      <c r="HD821" s="3"/>
      <c r="HE821" s="3"/>
    </row>
    <row r="822" spans="1:213" s="16" customFormat="1" x14ac:dyDescent="0.25">
      <c r="A822" s="3"/>
      <c r="B822" s="17"/>
      <c r="C822" s="17"/>
      <c r="D822" s="18"/>
      <c r="F822" s="19"/>
      <c r="G822" s="20"/>
      <c r="H822" s="15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  <c r="EL822" s="3"/>
      <c r="EM822" s="3"/>
      <c r="EN822" s="3"/>
      <c r="EO822" s="3"/>
      <c r="EP822" s="3"/>
      <c r="EQ822" s="3"/>
      <c r="ER822" s="3"/>
      <c r="ES822" s="3"/>
      <c r="ET822" s="3"/>
      <c r="EU822" s="3"/>
      <c r="EV822" s="3"/>
      <c r="EW822" s="3"/>
      <c r="EX822" s="3"/>
      <c r="EY822" s="3"/>
      <c r="EZ822" s="3"/>
      <c r="FA822" s="3"/>
      <c r="FB822" s="3"/>
      <c r="FC822" s="3"/>
      <c r="FD822" s="3"/>
      <c r="FE822" s="3"/>
      <c r="FF822" s="3"/>
      <c r="FG822" s="3"/>
      <c r="FH822" s="3"/>
      <c r="FI822" s="3"/>
      <c r="FJ822" s="3"/>
      <c r="FK822" s="3"/>
      <c r="FL822" s="3"/>
      <c r="FM822" s="3"/>
      <c r="FN822" s="3"/>
      <c r="FO822" s="3"/>
      <c r="FP822" s="3"/>
      <c r="FQ822" s="3"/>
      <c r="FR822" s="3"/>
      <c r="FS822" s="3"/>
      <c r="FT822" s="3"/>
      <c r="FU822" s="3"/>
      <c r="FV822" s="3"/>
      <c r="FW822" s="3"/>
      <c r="FX822" s="3"/>
      <c r="FY822" s="3"/>
      <c r="FZ822" s="3"/>
      <c r="GA822" s="3"/>
      <c r="GB822" s="3"/>
      <c r="GC822" s="3"/>
      <c r="GD822" s="3"/>
      <c r="GE822" s="3"/>
      <c r="GF822" s="3"/>
      <c r="GG822" s="3"/>
      <c r="GH822" s="3"/>
      <c r="GI822" s="3"/>
      <c r="GJ822" s="3"/>
      <c r="GK822" s="3"/>
      <c r="GL822" s="3"/>
      <c r="GM822" s="3"/>
      <c r="GN822" s="3"/>
      <c r="GO822" s="3"/>
      <c r="GP822" s="3"/>
      <c r="GQ822" s="3"/>
      <c r="GR822" s="3"/>
      <c r="GS822" s="3"/>
      <c r="GT822" s="3"/>
      <c r="GU822" s="3"/>
      <c r="GV822" s="3"/>
      <c r="GW822" s="3"/>
      <c r="GX822" s="3"/>
      <c r="GY822" s="3"/>
      <c r="GZ822" s="3"/>
      <c r="HA822" s="3"/>
      <c r="HB822" s="3"/>
      <c r="HC822" s="3"/>
      <c r="HD822" s="3"/>
      <c r="HE822" s="3"/>
    </row>
    <row r="823" spans="1:213" s="16" customFormat="1" x14ac:dyDescent="0.25">
      <c r="A823" s="3"/>
      <c r="B823" s="17"/>
      <c r="C823" s="17"/>
      <c r="D823" s="18"/>
      <c r="F823" s="19"/>
      <c r="G823" s="20"/>
      <c r="H823" s="15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  <c r="EL823" s="3"/>
      <c r="EM823" s="3"/>
      <c r="EN823" s="3"/>
      <c r="EO823" s="3"/>
      <c r="EP823" s="3"/>
      <c r="EQ823" s="3"/>
      <c r="ER823" s="3"/>
      <c r="ES823" s="3"/>
      <c r="ET823" s="3"/>
      <c r="EU823" s="3"/>
      <c r="EV823" s="3"/>
      <c r="EW823" s="3"/>
      <c r="EX823" s="3"/>
      <c r="EY823" s="3"/>
      <c r="EZ823" s="3"/>
      <c r="FA823" s="3"/>
      <c r="FB823" s="3"/>
      <c r="FC823" s="3"/>
      <c r="FD823" s="3"/>
      <c r="FE823" s="3"/>
      <c r="FF823" s="3"/>
      <c r="FG823" s="3"/>
      <c r="FH823" s="3"/>
      <c r="FI823" s="3"/>
      <c r="FJ823" s="3"/>
      <c r="FK823" s="3"/>
      <c r="FL823" s="3"/>
      <c r="FM823" s="3"/>
      <c r="FN823" s="3"/>
      <c r="FO823" s="3"/>
      <c r="FP823" s="3"/>
      <c r="FQ823" s="3"/>
      <c r="FR823" s="3"/>
      <c r="FS823" s="3"/>
      <c r="FT823" s="3"/>
      <c r="FU823" s="3"/>
      <c r="FV823" s="3"/>
      <c r="FW823" s="3"/>
      <c r="FX823" s="3"/>
      <c r="FY823" s="3"/>
      <c r="FZ823" s="3"/>
      <c r="GA823" s="3"/>
      <c r="GB823" s="3"/>
      <c r="GC823" s="3"/>
      <c r="GD823" s="3"/>
      <c r="GE823" s="3"/>
      <c r="GF823" s="3"/>
      <c r="GG823" s="3"/>
      <c r="GH823" s="3"/>
      <c r="GI823" s="3"/>
      <c r="GJ823" s="3"/>
      <c r="GK823" s="3"/>
      <c r="GL823" s="3"/>
      <c r="GM823" s="3"/>
      <c r="GN823" s="3"/>
      <c r="GO823" s="3"/>
      <c r="GP823" s="3"/>
      <c r="GQ823" s="3"/>
      <c r="GR823" s="3"/>
      <c r="GS823" s="3"/>
      <c r="GT823" s="3"/>
      <c r="GU823" s="3"/>
      <c r="GV823" s="3"/>
      <c r="GW823" s="3"/>
      <c r="GX823" s="3"/>
      <c r="GY823" s="3"/>
      <c r="GZ823" s="3"/>
      <c r="HA823" s="3"/>
      <c r="HB823" s="3"/>
      <c r="HC823" s="3"/>
      <c r="HD823" s="3"/>
      <c r="HE823" s="3"/>
    </row>
    <row r="824" spans="1:213" s="16" customFormat="1" x14ac:dyDescent="0.25">
      <c r="A824" s="3"/>
      <c r="B824" s="17"/>
      <c r="C824" s="17"/>
      <c r="D824" s="18"/>
      <c r="F824" s="19"/>
      <c r="G824" s="20"/>
      <c r="H824" s="15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  <c r="EL824" s="3"/>
      <c r="EM824" s="3"/>
      <c r="EN824" s="3"/>
      <c r="EO824" s="3"/>
      <c r="EP824" s="3"/>
      <c r="EQ824" s="3"/>
      <c r="ER824" s="3"/>
      <c r="ES824" s="3"/>
      <c r="ET824" s="3"/>
      <c r="EU824" s="3"/>
      <c r="EV824" s="3"/>
      <c r="EW824" s="3"/>
      <c r="EX824" s="3"/>
      <c r="EY824" s="3"/>
      <c r="EZ824" s="3"/>
      <c r="FA824" s="3"/>
      <c r="FB824" s="3"/>
      <c r="FC824" s="3"/>
      <c r="FD824" s="3"/>
      <c r="FE824" s="3"/>
      <c r="FF824" s="3"/>
      <c r="FG824" s="3"/>
      <c r="FH824" s="3"/>
      <c r="FI824" s="3"/>
      <c r="FJ824" s="3"/>
      <c r="FK824" s="3"/>
      <c r="FL824" s="3"/>
      <c r="FM824" s="3"/>
      <c r="FN824" s="3"/>
      <c r="FO824" s="3"/>
      <c r="FP824" s="3"/>
      <c r="FQ824" s="3"/>
      <c r="FR824" s="3"/>
      <c r="FS824" s="3"/>
      <c r="FT824" s="3"/>
      <c r="FU824" s="3"/>
      <c r="FV824" s="3"/>
      <c r="FW824" s="3"/>
      <c r="FX824" s="3"/>
      <c r="FY824" s="3"/>
      <c r="FZ824" s="3"/>
      <c r="GA824" s="3"/>
      <c r="GB824" s="3"/>
      <c r="GC824" s="3"/>
      <c r="GD824" s="3"/>
      <c r="GE824" s="3"/>
      <c r="GF824" s="3"/>
      <c r="GG824" s="3"/>
      <c r="GH824" s="3"/>
      <c r="GI824" s="3"/>
      <c r="GJ824" s="3"/>
      <c r="GK824" s="3"/>
      <c r="GL824" s="3"/>
      <c r="GM824" s="3"/>
      <c r="GN824" s="3"/>
      <c r="GO824" s="3"/>
      <c r="GP824" s="3"/>
      <c r="GQ824" s="3"/>
      <c r="GR824" s="3"/>
      <c r="GS824" s="3"/>
      <c r="GT824" s="3"/>
      <c r="GU824" s="3"/>
      <c r="GV824" s="3"/>
      <c r="GW824" s="3"/>
      <c r="GX824" s="3"/>
      <c r="GY824" s="3"/>
      <c r="GZ824" s="3"/>
      <c r="HA824" s="3"/>
      <c r="HB824" s="3"/>
      <c r="HC824" s="3"/>
      <c r="HD824" s="3"/>
      <c r="HE824" s="3"/>
    </row>
    <row r="825" spans="1:213" s="16" customFormat="1" x14ac:dyDescent="0.25">
      <c r="A825" s="3"/>
      <c r="B825" s="17"/>
      <c r="C825" s="17"/>
      <c r="D825" s="18"/>
      <c r="F825" s="19"/>
      <c r="G825" s="20"/>
      <c r="H825" s="15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  <c r="EL825" s="3"/>
      <c r="EM825" s="3"/>
      <c r="EN825" s="3"/>
      <c r="EO825" s="3"/>
      <c r="EP825" s="3"/>
      <c r="EQ825" s="3"/>
      <c r="ER825" s="3"/>
      <c r="ES825" s="3"/>
      <c r="ET825" s="3"/>
      <c r="EU825" s="3"/>
      <c r="EV825" s="3"/>
      <c r="EW825" s="3"/>
      <c r="EX825" s="3"/>
      <c r="EY825" s="3"/>
      <c r="EZ825" s="3"/>
      <c r="FA825" s="3"/>
      <c r="FB825" s="3"/>
      <c r="FC825" s="3"/>
      <c r="FD825" s="3"/>
      <c r="FE825" s="3"/>
      <c r="FF825" s="3"/>
      <c r="FG825" s="3"/>
      <c r="FH825" s="3"/>
      <c r="FI825" s="3"/>
      <c r="FJ825" s="3"/>
      <c r="FK825" s="3"/>
      <c r="FL825" s="3"/>
      <c r="FM825" s="3"/>
      <c r="FN825" s="3"/>
      <c r="FO825" s="3"/>
      <c r="FP825" s="3"/>
      <c r="FQ825" s="3"/>
      <c r="FR825" s="3"/>
      <c r="FS825" s="3"/>
      <c r="FT825" s="3"/>
      <c r="FU825" s="3"/>
      <c r="FV825" s="3"/>
      <c r="FW825" s="3"/>
      <c r="FX825" s="3"/>
      <c r="FY825" s="3"/>
      <c r="FZ825" s="3"/>
      <c r="GA825" s="3"/>
      <c r="GB825" s="3"/>
      <c r="GC825" s="3"/>
      <c r="GD825" s="3"/>
      <c r="GE825" s="3"/>
      <c r="GF825" s="3"/>
      <c r="GG825" s="3"/>
      <c r="GH825" s="3"/>
      <c r="GI825" s="3"/>
      <c r="GJ825" s="3"/>
      <c r="GK825" s="3"/>
      <c r="GL825" s="3"/>
      <c r="GM825" s="3"/>
      <c r="GN825" s="3"/>
      <c r="GO825" s="3"/>
      <c r="GP825" s="3"/>
      <c r="GQ825" s="3"/>
      <c r="GR825" s="3"/>
      <c r="GS825" s="3"/>
      <c r="GT825" s="3"/>
      <c r="GU825" s="3"/>
      <c r="GV825" s="3"/>
      <c r="GW825" s="3"/>
      <c r="GX825" s="3"/>
      <c r="GY825" s="3"/>
      <c r="GZ825" s="3"/>
      <c r="HA825" s="3"/>
      <c r="HB825" s="3"/>
      <c r="HC825" s="3"/>
      <c r="HD825" s="3"/>
      <c r="HE825" s="3"/>
    </row>
    <row r="826" spans="1:213" s="16" customFormat="1" x14ac:dyDescent="0.25">
      <c r="A826" s="3"/>
      <c r="B826" s="17"/>
      <c r="C826" s="17"/>
      <c r="D826" s="18"/>
      <c r="F826" s="19"/>
      <c r="G826" s="20"/>
      <c r="H826" s="15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  <c r="EL826" s="3"/>
      <c r="EM826" s="3"/>
      <c r="EN826" s="3"/>
      <c r="EO826" s="3"/>
      <c r="EP826" s="3"/>
      <c r="EQ826" s="3"/>
      <c r="ER826" s="3"/>
      <c r="ES826" s="3"/>
      <c r="ET826" s="3"/>
      <c r="EU826" s="3"/>
      <c r="EV826" s="3"/>
      <c r="EW826" s="3"/>
      <c r="EX826" s="3"/>
      <c r="EY826" s="3"/>
      <c r="EZ826" s="3"/>
      <c r="FA826" s="3"/>
      <c r="FB826" s="3"/>
      <c r="FC826" s="3"/>
      <c r="FD826" s="3"/>
      <c r="FE826" s="3"/>
      <c r="FF826" s="3"/>
      <c r="FG826" s="3"/>
      <c r="FH826" s="3"/>
      <c r="FI826" s="3"/>
      <c r="FJ826" s="3"/>
      <c r="FK826" s="3"/>
      <c r="FL826" s="3"/>
      <c r="FM826" s="3"/>
      <c r="FN826" s="3"/>
      <c r="FO826" s="3"/>
      <c r="FP826" s="3"/>
      <c r="FQ826" s="3"/>
      <c r="FR826" s="3"/>
      <c r="FS826" s="3"/>
      <c r="FT826" s="3"/>
      <c r="FU826" s="3"/>
      <c r="FV826" s="3"/>
      <c r="FW826" s="3"/>
      <c r="FX826" s="3"/>
      <c r="FY826" s="3"/>
      <c r="FZ826" s="3"/>
      <c r="GA826" s="3"/>
      <c r="GB826" s="3"/>
      <c r="GC826" s="3"/>
      <c r="GD826" s="3"/>
      <c r="GE826" s="3"/>
      <c r="GF826" s="3"/>
      <c r="GG826" s="3"/>
      <c r="GH826" s="3"/>
      <c r="GI826" s="3"/>
      <c r="GJ826" s="3"/>
      <c r="GK826" s="3"/>
      <c r="GL826" s="3"/>
      <c r="GM826" s="3"/>
      <c r="GN826" s="3"/>
      <c r="GO826" s="3"/>
      <c r="GP826" s="3"/>
      <c r="GQ826" s="3"/>
      <c r="GR826" s="3"/>
      <c r="GS826" s="3"/>
      <c r="GT826" s="3"/>
      <c r="GU826" s="3"/>
      <c r="GV826" s="3"/>
      <c r="GW826" s="3"/>
      <c r="GX826" s="3"/>
      <c r="GY826" s="3"/>
      <c r="GZ826" s="3"/>
      <c r="HA826" s="3"/>
      <c r="HB826" s="3"/>
      <c r="HC826" s="3"/>
      <c r="HD826" s="3"/>
      <c r="HE826" s="3"/>
    </row>
    <row r="827" spans="1:213" s="16" customFormat="1" x14ac:dyDescent="0.25">
      <c r="A827" s="3"/>
      <c r="B827" s="17"/>
      <c r="C827" s="17"/>
      <c r="D827" s="18"/>
      <c r="F827" s="19"/>
      <c r="G827" s="20"/>
      <c r="H827" s="15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  <c r="EL827" s="3"/>
      <c r="EM827" s="3"/>
      <c r="EN827" s="3"/>
      <c r="EO827" s="3"/>
      <c r="EP827" s="3"/>
      <c r="EQ827" s="3"/>
      <c r="ER827" s="3"/>
      <c r="ES827" s="3"/>
      <c r="ET827" s="3"/>
      <c r="EU827" s="3"/>
      <c r="EV827" s="3"/>
      <c r="EW827" s="3"/>
      <c r="EX827" s="3"/>
      <c r="EY827" s="3"/>
      <c r="EZ827" s="3"/>
      <c r="FA827" s="3"/>
      <c r="FB827" s="3"/>
      <c r="FC827" s="3"/>
      <c r="FD827" s="3"/>
      <c r="FE827" s="3"/>
      <c r="FF827" s="3"/>
      <c r="FG827" s="3"/>
      <c r="FH827" s="3"/>
      <c r="FI827" s="3"/>
      <c r="FJ827" s="3"/>
      <c r="FK827" s="3"/>
      <c r="FL827" s="3"/>
      <c r="FM827" s="3"/>
      <c r="FN827" s="3"/>
      <c r="FO827" s="3"/>
      <c r="FP827" s="3"/>
      <c r="FQ827" s="3"/>
      <c r="FR827" s="3"/>
      <c r="FS827" s="3"/>
      <c r="FT827" s="3"/>
      <c r="FU827" s="3"/>
      <c r="FV827" s="3"/>
      <c r="FW827" s="3"/>
      <c r="FX827" s="3"/>
      <c r="FY827" s="3"/>
      <c r="FZ827" s="3"/>
      <c r="GA827" s="3"/>
      <c r="GB827" s="3"/>
      <c r="GC827" s="3"/>
      <c r="GD827" s="3"/>
      <c r="GE827" s="3"/>
      <c r="GF827" s="3"/>
      <c r="GG827" s="3"/>
      <c r="GH827" s="3"/>
      <c r="GI827" s="3"/>
      <c r="GJ827" s="3"/>
      <c r="GK827" s="3"/>
      <c r="GL827" s="3"/>
      <c r="GM827" s="3"/>
      <c r="GN827" s="3"/>
      <c r="GO827" s="3"/>
      <c r="GP827" s="3"/>
      <c r="GQ827" s="3"/>
      <c r="GR827" s="3"/>
      <c r="GS827" s="3"/>
      <c r="GT827" s="3"/>
      <c r="GU827" s="3"/>
      <c r="GV827" s="3"/>
      <c r="GW827" s="3"/>
      <c r="GX827" s="3"/>
      <c r="GY827" s="3"/>
      <c r="GZ827" s="3"/>
      <c r="HA827" s="3"/>
      <c r="HB827" s="3"/>
      <c r="HC827" s="3"/>
      <c r="HD827" s="3"/>
      <c r="HE827" s="3"/>
    </row>
    <row r="828" spans="1:213" s="16" customFormat="1" x14ac:dyDescent="0.25">
      <c r="A828" s="3"/>
      <c r="B828" s="17"/>
      <c r="C828" s="17"/>
      <c r="D828" s="18"/>
      <c r="F828" s="19"/>
      <c r="G828" s="20"/>
      <c r="H828" s="15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  <c r="EL828" s="3"/>
      <c r="EM828" s="3"/>
      <c r="EN828" s="3"/>
      <c r="EO828" s="3"/>
      <c r="EP828" s="3"/>
      <c r="EQ828" s="3"/>
      <c r="ER828" s="3"/>
      <c r="ES828" s="3"/>
      <c r="ET828" s="3"/>
      <c r="EU828" s="3"/>
      <c r="EV828" s="3"/>
      <c r="EW828" s="3"/>
      <c r="EX828" s="3"/>
      <c r="EY828" s="3"/>
      <c r="EZ828" s="3"/>
      <c r="FA828" s="3"/>
      <c r="FB828" s="3"/>
      <c r="FC828" s="3"/>
      <c r="FD828" s="3"/>
      <c r="FE828" s="3"/>
      <c r="FF828" s="3"/>
      <c r="FG828" s="3"/>
      <c r="FH828" s="3"/>
      <c r="FI828" s="3"/>
      <c r="FJ828" s="3"/>
      <c r="FK828" s="3"/>
      <c r="FL828" s="3"/>
      <c r="FM828" s="3"/>
      <c r="FN828" s="3"/>
      <c r="FO828" s="3"/>
      <c r="FP828" s="3"/>
      <c r="FQ828" s="3"/>
      <c r="FR828" s="3"/>
      <c r="FS828" s="3"/>
      <c r="FT828" s="3"/>
      <c r="FU828" s="3"/>
      <c r="FV828" s="3"/>
      <c r="FW828" s="3"/>
      <c r="FX828" s="3"/>
      <c r="FY828" s="3"/>
      <c r="FZ828" s="3"/>
      <c r="GA828" s="3"/>
      <c r="GB828" s="3"/>
      <c r="GC828" s="3"/>
      <c r="GD828" s="3"/>
      <c r="GE828" s="3"/>
      <c r="GF828" s="3"/>
      <c r="GG828" s="3"/>
      <c r="GH828" s="3"/>
      <c r="GI828" s="3"/>
      <c r="GJ828" s="3"/>
      <c r="GK828" s="3"/>
      <c r="GL828" s="3"/>
      <c r="GM828" s="3"/>
      <c r="GN828" s="3"/>
      <c r="GO828" s="3"/>
      <c r="GP828" s="3"/>
      <c r="GQ828" s="3"/>
      <c r="GR828" s="3"/>
      <c r="GS828" s="3"/>
      <c r="GT828" s="3"/>
      <c r="GU828" s="3"/>
      <c r="GV828" s="3"/>
      <c r="GW828" s="3"/>
      <c r="GX828" s="3"/>
      <c r="GY828" s="3"/>
      <c r="GZ828" s="3"/>
      <c r="HA828" s="3"/>
      <c r="HB828" s="3"/>
      <c r="HC828" s="3"/>
      <c r="HD828" s="3"/>
      <c r="HE828" s="3"/>
    </row>
    <row r="829" spans="1:213" s="16" customFormat="1" x14ac:dyDescent="0.25">
      <c r="A829" s="3"/>
      <c r="B829" s="17"/>
      <c r="C829" s="17"/>
      <c r="D829" s="18"/>
      <c r="F829" s="19"/>
      <c r="G829" s="20"/>
      <c r="H829" s="15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  <c r="EL829" s="3"/>
      <c r="EM829" s="3"/>
      <c r="EN829" s="3"/>
      <c r="EO829" s="3"/>
      <c r="EP829" s="3"/>
      <c r="EQ829" s="3"/>
      <c r="ER829" s="3"/>
      <c r="ES829" s="3"/>
      <c r="ET829" s="3"/>
      <c r="EU829" s="3"/>
      <c r="EV829" s="3"/>
      <c r="EW829" s="3"/>
      <c r="EX829" s="3"/>
      <c r="EY829" s="3"/>
      <c r="EZ829" s="3"/>
      <c r="FA829" s="3"/>
      <c r="FB829" s="3"/>
      <c r="FC829" s="3"/>
      <c r="FD829" s="3"/>
      <c r="FE829" s="3"/>
      <c r="FF829" s="3"/>
      <c r="FG829" s="3"/>
      <c r="FH829" s="3"/>
      <c r="FI829" s="3"/>
      <c r="FJ829" s="3"/>
      <c r="FK829" s="3"/>
      <c r="FL829" s="3"/>
      <c r="FM829" s="3"/>
      <c r="FN829" s="3"/>
      <c r="FO829" s="3"/>
      <c r="FP829" s="3"/>
      <c r="FQ829" s="3"/>
      <c r="FR829" s="3"/>
      <c r="FS829" s="3"/>
      <c r="FT829" s="3"/>
      <c r="FU829" s="3"/>
      <c r="FV829" s="3"/>
      <c r="FW829" s="3"/>
      <c r="FX829" s="3"/>
      <c r="FY829" s="3"/>
      <c r="FZ829" s="3"/>
      <c r="GA829" s="3"/>
      <c r="GB829" s="3"/>
      <c r="GC829" s="3"/>
      <c r="GD829" s="3"/>
      <c r="GE829" s="3"/>
      <c r="GF829" s="3"/>
      <c r="GG829" s="3"/>
      <c r="GH829" s="3"/>
      <c r="GI829" s="3"/>
      <c r="GJ829" s="3"/>
      <c r="GK829" s="3"/>
      <c r="GL829" s="3"/>
      <c r="GM829" s="3"/>
      <c r="GN829" s="3"/>
      <c r="GO829" s="3"/>
      <c r="GP829" s="3"/>
      <c r="GQ829" s="3"/>
      <c r="GR829" s="3"/>
      <c r="GS829" s="3"/>
      <c r="GT829" s="3"/>
      <c r="GU829" s="3"/>
      <c r="GV829" s="3"/>
      <c r="GW829" s="3"/>
      <c r="GX829" s="3"/>
      <c r="GY829" s="3"/>
      <c r="GZ829" s="3"/>
      <c r="HA829" s="3"/>
      <c r="HB829" s="3"/>
      <c r="HC829" s="3"/>
      <c r="HD829" s="3"/>
      <c r="HE829" s="3"/>
    </row>
    <row r="830" spans="1:213" s="16" customFormat="1" x14ac:dyDescent="0.25">
      <c r="A830" s="3"/>
      <c r="B830" s="17"/>
      <c r="C830" s="17"/>
      <c r="D830" s="18"/>
      <c r="F830" s="19"/>
      <c r="G830" s="20"/>
      <c r="H830" s="15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  <c r="EL830" s="3"/>
      <c r="EM830" s="3"/>
      <c r="EN830" s="3"/>
      <c r="EO830" s="3"/>
      <c r="EP830" s="3"/>
      <c r="EQ830" s="3"/>
      <c r="ER830" s="3"/>
      <c r="ES830" s="3"/>
      <c r="ET830" s="3"/>
      <c r="EU830" s="3"/>
      <c r="EV830" s="3"/>
      <c r="EW830" s="3"/>
      <c r="EX830" s="3"/>
      <c r="EY830" s="3"/>
      <c r="EZ830" s="3"/>
      <c r="FA830" s="3"/>
      <c r="FB830" s="3"/>
      <c r="FC830" s="3"/>
      <c r="FD830" s="3"/>
      <c r="FE830" s="3"/>
      <c r="FF830" s="3"/>
      <c r="FG830" s="3"/>
      <c r="FH830" s="3"/>
      <c r="FI830" s="3"/>
      <c r="FJ830" s="3"/>
      <c r="FK830" s="3"/>
      <c r="FL830" s="3"/>
      <c r="FM830" s="3"/>
      <c r="FN830" s="3"/>
      <c r="FO830" s="3"/>
      <c r="FP830" s="3"/>
      <c r="FQ830" s="3"/>
      <c r="FR830" s="3"/>
      <c r="FS830" s="3"/>
      <c r="FT830" s="3"/>
      <c r="FU830" s="3"/>
      <c r="FV830" s="3"/>
      <c r="FW830" s="3"/>
      <c r="FX830" s="3"/>
      <c r="FY830" s="3"/>
      <c r="FZ830" s="3"/>
      <c r="GA830" s="3"/>
      <c r="GB830" s="3"/>
      <c r="GC830" s="3"/>
      <c r="GD830" s="3"/>
      <c r="GE830" s="3"/>
      <c r="GF830" s="3"/>
      <c r="GG830" s="3"/>
      <c r="GH830" s="3"/>
      <c r="GI830" s="3"/>
      <c r="GJ830" s="3"/>
      <c r="GK830" s="3"/>
      <c r="GL830" s="3"/>
      <c r="GM830" s="3"/>
      <c r="GN830" s="3"/>
      <c r="GO830" s="3"/>
      <c r="GP830" s="3"/>
      <c r="GQ830" s="3"/>
      <c r="GR830" s="3"/>
      <c r="GS830" s="3"/>
      <c r="GT830" s="3"/>
      <c r="GU830" s="3"/>
      <c r="GV830" s="3"/>
      <c r="GW830" s="3"/>
      <c r="GX830" s="3"/>
      <c r="GY830" s="3"/>
      <c r="GZ830" s="3"/>
      <c r="HA830" s="3"/>
      <c r="HB830" s="3"/>
      <c r="HC830" s="3"/>
      <c r="HD830" s="3"/>
      <c r="HE830" s="3"/>
    </row>
    <row r="831" spans="1:213" s="16" customFormat="1" x14ac:dyDescent="0.25">
      <c r="A831" s="3"/>
      <c r="B831" s="17"/>
      <c r="C831" s="17"/>
      <c r="D831" s="18"/>
      <c r="F831" s="19"/>
      <c r="G831" s="20"/>
      <c r="H831" s="15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  <c r="EL831" s="3"/>
      <c r="EM831" s="3"/>
      <c r="EN831" s="3"/>
      <c r="EO831" s="3"/>
      <c r="EP831" s="3"/>
      <c r="EQ831" s="3"/>
      <c r="ER831" s="3"/>
      <c r="ES831" s="3"/>
      <c r="ET831" s="3"/>
      <c r="EU831" s="3"/>
      <c r="EV831" s="3"/>
      <c r="EW831" s="3"/>
      <c r="EX831" s="3"/>
      <c r="EY831" s="3"/>
      <c r="EZ831" s="3"/>
      <c r="FA831" s="3"/>
      <c r="FB831" s="3"/>
      <c r="FC831" s="3"/>
      <c r="FD831" s="3"/>
      <c r="FE831" s="3"/>
      <c r="FF831" s="3"/>
      <c r="FG831" s="3"/>
      <c r="FH831" s="3"/>
      <c r="FI831" s="3"/>
      <c r="FJ831" s="3"/>
      <c r="FK831" s="3"/>
      <c r="FL831" s="3"/>
      <c r="FM831" s="3"/>
      <c r="FN831" s="3"/>
      <c r="FO831" s="3"/>
      <c r="FP831" s="3"/>
      <c r="FQ831" s="3"/>
      <c r="FR831" s="3"/>
      <c r="FS831" s="3"/>
      <c r="FT831" s="3"/>
      <c r="FU831" s="3"/>
      <c r="FV831" s="3"/>
      <c r="FW831" s="3"/>
      <c r="FX831" s="3"/>
      <c r="FY831" s="3"/>
      <c r="FZ831" s="3"/>
      <c r="GA831" s="3"/>
      <c r="GB831" s="3"/>
      <c r="GC831" s="3"/>
      <c r="GD831" s="3"/>
      <c r="GE831" s="3"/>
      <c r="GF831" s="3"/>
      <c r="GG831" s="3"/>
      <c r="GH831" s="3"/>
      <c r="GI831" s="3"/>
      <c r="GJ831" s="3"/>
      <c r="GK831" s="3"/>
      <c r="GL831" s="3"/>
      <c r="GM831" s="3"/>
      <c r="GN831" s="3"/>
      <c r="GO831" s="3"/>
      <c r="GP831" s="3"/>
      <c r="GQ831" s="3"/>
      <c r="GR831" s="3"/>
      <c r="GS831" s="3"/>
      <c r="GT831" s="3"/>
      <c r="GU831" s="3"/>
      <c r="GV831" s="3"/>
      <c r="GW831" s="3"/>
      <c r="GX831" s="3"/>
      <c r="GY831" s="3"/>
      <c r="GZ831" s="3"/>
      <c r="HA831" s="3"/>
      <c r="HB831" s="3"/>
      <c r="HC831" s="3"/>
      <c r="HD831" s="3"/>
      <c r="HE831" s="3"/>
    </row>
    <row r="832" spans="1:213" s="16" customFormat="1" x14ac:dyDescent="0.25">
      <c r="A832" s="3"/>
      <c r="B832" s="17"/>
      <c r="C832" s="17"/>
      <c r="D832" s="18"/>
      <c r="F832" s="19"/>
      <c r="G832" s="20"/>
      <c r="H832" s="15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  <c r="EL832" s="3"/>
      <c r="EM832" s="3"/>
      <c r="EN832" s="3"/>
      <c r="EO832" s="3"/>
      <c r="EP832" s="3"/>
      <c r="EQ832" s="3"/>
      <c r="ER832" s="3"/>
      <c r="ES832" s="3"/>
      <c r="ET832" s="3"/>
      <c r="EU832" s="3"/>
      <c r="EV832" s="3"/>
      <c r="EW832" s="3"/>
      <c r="EX832" s="3"/>
      <c r="EY832" s="3"/>
      <c r="EZ832" s="3"/>
      <c r="FA832" s="3"/>
      <c r="FB832" s="3"/>
      <c r="FC832" s="3"/>
      <c r="FD832" s="3"/>
      <c r="FE832" s="3"/>
      <c r="FF832" s="3"/>
      <c r="FG832" s="3"/>
      <c r="FH832" s="3"/>
      <c r="FI832" s="3"/>
      <c r="FJ832" s="3"/>
      <c r="FK832" s="3"/>
      <c r="FL832" s="3"/>
      <c r="FM832" s="3"/>
      <c r="FN832" s="3"/>
      <c r="FO832" s="3"/>
      <c r="FP832" s="3"/>
      <c r="FQ832" s="3"/>
      <c r="FR832" s="3"/>
      <c r="FS832" s="3"/>
      <c r="FT832" s="3"/>
      <c r="FU832" s="3"/>
      <c r="FV832" s="3"/>
      <c r="FW832" s="3"/>
      <c r="FX832" s="3"/>
      <c r="FY832" s="3"/>
      <c r="FZ832" s="3"/>
      <c r="GA832" s="3"/>
      <c r="GB832" s="3"/>
      <c r="GC832" s="3"/>
      <c r="GD832" s="3"/>
      <c r="GE832" s="3"/>
      <c r="GF832" s="3"/>
      <c r="GG832" s="3"/>
      <c r="GH832" s="3"/>
      <c r="GI832" s="3"/>
      <c r="GJ832" s="3"/>
      <c r="GK832" s="3"/>
      <c r="GL832" s="3"/>
      <c r="GM832" s="3"/>
      <c r="GN832" s="3"/>
      <c r="GO832" s="3"/>
      <c r="GP832" s="3"/>
      <c r="GQ832" s="3"/>
      <c r="GR832" s="3"/>
      <c r="GS832" s="3"/>
      <c r="GT832" s="3"/>
      <c r="GU832" s="3"/>
      <c r="GV832" s="3"/>
      <c r="GW832" s="3"/>
      <c r="GX832" s="3"/>
      <c r="GY832" s="3"/>
      <c r="GZ832" s="3"/>
      <c r="HA832" s="3"/>
      <c r="HB832" s="3"/>
      <c r="HC832" s="3"/>
      <c r="HD832" s="3"/>
      <c r="HE832" s="3"/>
    </row>
    <row r="833" spans="1:213" s="16" customFormat="1" x14ac:dyDescent="0.25">
      <c r="A833" s="3"/>
      <c r="B833" s="17"/>
      <c r="C833" s="17"/>
      <c r="D833" s="18"/>
      <c r="F833" s="19"/>
      <c r="G833" s="20"/>
      <c r="H833" s="15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  <c r="EL833" s="3"/>
      <c r="EM833" s="3"/>
      <c r="EN833" s="3"/>
      <c r="EO833" s="3"/>
      <c r="EP833" s="3"/>
      <c r="EQ833" s="3"/>
      <c r="ER833" s="3"/>
      <c r="ES833" s="3"/>
      <c r="ET833" s="3"/>
      <c r="EU833" s="3"/>
      <c r="EV833" s="3"/>
      <c r="EW833" s="3"/>
      <c r="EX833" s="3"/>
      <c r="EY833" s="3"/>
      <c r="EZ833" s="3"/>
      <c r="FA833" s="3"/>
      <c r="FB833" s="3"/>
      <c r="FC833" s="3"/>
      <c r="FD833" s="3"/>
      <c r="FE833" s="3"/>
      <c r="FF833" s="3"/>
      <c r="FG833" s="3"/>
      <c r="FH833" s="3"/>
      <c r="FI833" s="3"/>
      <c r="FJ833" s="3"/>
      <c r="FK833" s="3"/>
      <c r="FL833" s="3"/>
      <c r="FM833" s="3"/>
      <c r="FN833" s="3"/>
      <c r="FO833" s="3"/>
      <c r="FP833" s="3"/>
      <c r="FQ833" s="3"/>
      <c r="FR833" s="3"/>
      <c r="FS833" s="3"/>
      <c r="FT833" s="3"/>
      <c r="FU833" s="3"/>
      <c r="FV833" s="3"/>
      <c r="FW833" s="3"/>
      <c r="FX833" s="3"/>
      <c r="FY833" s="3"/>
      <c r="FZ833" s="3"/>
      <c r="GA833" s="3"/>
      <c r="GB833" s="3"/>
      <c r="GC833" s="3"/>
      <c r="GD833" s="3"/>
      <c r="GE833" s="3"/>
      <c r="GF833" s="3"/>
      <c r="GG833" s="3"/>
      <c r="GH833" s="3"/>
      <c r="GI833" s="3"/>
      <c r="GJ833" s="3"/>
      <c r="GK833" s="3"/>
      <c r="GL833" s="3"/>
      <c r="GM833" s="3"/>
      <c r="GN833" s="3"/>
      <c r="GO833" s="3"/>
      <c r="GP833" s="3"/>
      <c r="GQ833" s="3"/>
      <c r="GR833" s="3"/>
      <c r="GS833" s="3"/>
      <c r="GT833" s="3"/>
      <c r="GU833" s="3"/>
      <c r="GV833" s="3"/>
      <c r="GW833" s="3"/>
      <c r="GX833" s="3"/>
      <c r="GY833" s="3"/>
      <c r="GZ833" s="3"/>
      <c r="HA833" s="3"/>
      <c r="HB833" s="3"/>
      <c r="HC833" s="3"/>
      <c r="HD833" s="3"/>
      <c r="HE833" s="3"/>
    </row>
    <row r="834" spans="1:213" s="16" customFormat="1" x14ac:dyDescent="0.25">
      <c r="A834" s="3"/>
      <c r="B834" s="17"/>
      <c r="C834" s="17"/>
      <c r="D834" s="18"/>
      <c r="F834" s="19"/>
      <c r="G834" s="20"/>
      <c r="H834" s="15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  <c r="EL834" s="3"/>
      <c r="EM834" s="3"/>
      <c r="EN834" s="3"/>
      <c r="EO834" s="3"/>
      <c r="EP834" s="3"/>
      <c r="EQ834" s="3"/>
      <c r="ER834" s="3"/>
      <c r="ES834" s="3"/>
      <c r="ET834" s="3"/>
      <c r="EU834" s="3"/>
      <c r="EV834" s="3"/>
      <c r="EW834" s="3"/>
      <c r="EX834" s="3"/>
      <c r="EY834" s="3"/>
      <c r="EZ834" s="3"/>
      <c r="FA834" s="3"/>
      <c r="FB834" s="3"/>
      <c r="FC834" s="3"/>
      <c r="FD834" s="3"/>
      <c r="FE834" s="3"/>
      <c r="FF834" s="3"/>
      <c r="FG834" s="3"/>
      <c r="FH834" s="3"/>
      <c r="FI834" s="3"/>
      <c r="FJ834" s="3"/>
      <c r="FK834" s="3"/>
      <c r="FL834" s="3"/>
      <c r="FM834" s="3"/>
      <c r="FN834" s="3"/>
      <c r="FO834" s="3"/>
      <c r="FP834" s="3"/>
      <c r="FQ834" s="3"/>
      <c r="FR834" s="3"/>
      <c r="FS834" s="3"/>
      <c r="FT834" s="3"/>
      <c r="FU834" s="3"/>
      <c r="FV834" s="3"/>
      <c r="FW834" s="3"/>
      <c r="FX834" s="3"/>
      <c r="FY834" s="3"/>
      <c r="FZ834" s="3"/>
      <c r="GA834" s="3"/>
      <c r="GB834" s="3"/>
      <c r="GC834" s="3"/>
      <c r="GD834" s="3"/>
      <c r="GE834" s="3"/>
      <c r="GF834" s="3"/>
      <c r="GG834" s="3"/>
      <c r="GH834" s="3"/>
      <c r="GI834" s="3"/>
      <c r="GJ834" s="3"/>
      <c r="GK834" s="3"/>
      <c r="GL834" s="3"/>
      <c r="GM834" s="3"/>
      <c r="GN834" s="3"/>
      <c r="GO834" s="3"/>
      <c r="GP834" s="3"/>
      <c r="GQ834" s="3"/>
      <c r="GR834" s="3"/>
      <c r="GS834" s="3"/>
      <c r="GT834" s="3"/>
      <c r="GU834" s="3"/>
      <c r="GV834" s="3"/>
      <c r="GW834" s="3"/>
      <c r="GX834" s="3"/>
      <c r="GY834" s="3"/>
      <c r="GZ834" s="3"/>
      <c r="HA834" s="3"/>
      <c r="HB834" s="3"/>
      <c r="HC834" s="3"/>
      <c r="HD834" s="3"/>
      <c r="HE834" s="3"/>
    </row>
    <row r="835" spans="1:213" s="16" customFormat="1" x14ac:dyDescent="0.25">
      <c r="A835" s="3"/>
      <c r="B835" s="17"/>
      <c r="C835" s="17"/>
      <c r="D835" s="18"/>
      <c r="F835" s="19"/>
      <c r="G835" s="20"/>
      <c r="H835" s="15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  <c r="FE835" s="3"/>
      <c r="FF835" s="3"/>
      <c r="FG835" s="3"/>
      <c r="FH835" s="3"/>
      <c r="FI835" s="3"/>
      <c r="FJ835" s="3"/>
      <c r="FK835" s="3"/>
      <c r="FL835" s="3"/>
      <c r="FM835" s="3"/>
      <c r="FN835" s="3"/>
      <c r="FO835" s="3"/>
      <c r="FP835" s="3"/>
      <c r="FQ835" s="3"/>
      <c r="FR835" s="3"/>
      <c r="FS835" s="3"/>
      <c r="FT835" s="3"/>
      <c r="FU835" s="3"/>
      <c r="FV835" s="3"/>
      <c r="FW835" s="3"/>
      <c r="FX835" s="3"/>
      <c r="FY835" s="3"/>
      <c r="FZ835" s="3"/>
      <c r="GA835" s="3"/>
      <c r="GB835" s="3"/>
      <c r="GC835" s="3"/>
      <c r="GD835" s="3"/>
      <c r="GE835" s="3"/>
      <c r="GF835" s="3"/>
      <c r="GG835" s="3"/>
      <c r="GH835" s="3"/>
      <c r="GI835" s="3"/>
      <c r="GJ835" s="3"/>
      <c r="GK835" s="3"/>
      <c r="GL835" s="3"/>
      <c r="GM835" s="3"/>
      <c r="GN835" s="3"/>
      <c r="GO835" s="3"/>
      <c r="GP835" s="3"/>
      <c r="GQ835" s="3"/>
      <c r="GR835" s="3"/>
      <c r="GS835" s="3"/>
      <c r="GT835" s="3"/>
      <c r="GU835" s="3"/>
      <c r="GV835" s="3"/>
      <c r="GW835" s="3"/>
      <c r="GX835" s="3"/>
      <c r="GY835" s="3"/>
      <c r="GZ835" s="3"/>
      <c r="HA835" s="3"/>
      <c r="HB835" s="3"/>
      <c r="HC835" s="3"/>
      <c r="HD835" s="3"/>
      <c r="HE835" s="3"/>
    </row>
    <row r="836" spans="1:213" s="16" customFormat="1" x14ac:dyDescent="0.25">
      <c r="A836" s="3"/>
      <c r="B836" s="17"/>
      <c r="C836" s="17"/>
      <c r="D836" s="18"/>
      <c r="F836" s="19"/>
      <c r="G836" s="20"/>
      <c r="H836" s="15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  <c r="FM836" s="3"/>
      <c r="FN836" s="3"/>
      <c r="FO836" s="3"/>
      <c r="FP836" s="3"/>
      <c r="FQ836" s="3"/>
      <c r="FR836" s="3"/>
      <c r="FS836" s="3"/>
      <c r="FT836" s="3"/>
      <c r="FU836" s="3"/>
      <c r="FV836" s="3"/>
      <c r="FW836" s="3"/>
      <c r="FX836" s="3"/>
      <c r="FY836" s="3"/>
      <c r="FZ836" s="3"/>
      <c r="GA836" s="3"/>
      <c r="GB836" s="3"/>
      <c r="GC836" s="3"/>
      <c r="GD836" s="3"/>
      <c r="GE836" s="3"/>
      <c r="GF836" s="3"/>
      <c r="GG836" s="3"/>
      <c r="GH836" s="3"/>
      <c r="GI836" s="3"/>
      <c r="GJ836" s="3"/>
      <c r="GK836" s="3"/>
      <c r="GL836" s="3"/>
      <c r="GM836" s="3"/>
      <c r="GN836" s="3"/>
      <c r="GO836" s="3"/>
      <c r="GP836" s="3"/>
      <c r="GQ836" s="3"/>
      <c r="GR836" s="3"/>
      <c r="GS836" s="3"/>
      <c r="GT836" s="3"/>
      <c r="GU836" s="3"/>
      <c r="GV836" s="3"/>
      <c r="GW836" s="3"/>
      <c r="GX836" s="3"/>
      <c r="GY836" s="3"/>
      <c r="GZ836" s="3"/>
      <c r="HA836" s="3"/>
      <c r="HB836" s="3"/>
      <c r="HC836" s="3"/>
      <c r="HD836" s="3"/>
      <c r="HE836" s="3"/>
    </row>
    <row r="837" spans="1:213" s="16" customFormat="1" x14ac:dyDescent="0.25">
      <c r="A837" s="3"/>
      <c r="B837" s="17"/>
      <c r="C837" s="17"/>
      <c r="D837" s="18"/>
      <c r="F837" s="19"/>
      <c r="G837" s="20"/>
      <c r="H837" s="15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  <c r="EL837" s="3"/>
      <c r="EM837" s="3"/>
      <c r="EN837" s="3"/>
      <c r="EO837" s="3"/>
      <c r="EP837" s="3"/>
      <c r="EQ837" s="3"/>
      <c r="ER837" s="3"/>
      <c r="ES837" s="3"/>
      <c r="ET837" s="3"/>
      <c r="EU837" s="3"/>
      <c r="EV837" s="3"/>
      <c r="EW837" s="3"/>
      <c r="EX837" s="3"/>
      <c r="EY837" s="3"/>
      <c r="EZ837" s="3"/>
      <c r="FA837" s="3"/>
      <c r="FB837" s="3"/>
      <c r="FC837" s="3"/>
      <c r="FD837" s="3"/>
      <c r="FE837" s="3"/>
      <c r="FF837" s="3"/>
      <c r="FG837" s="3"/>
      <c r="FH837" s="3"/>
      <c r="FI837" s="3"/>
      <c r="FJ837" s="3"/>
      <c r="FK837" s="3"/>
      <c r="FL837" s="3"/>
      <c r="FM837" s="3"/>
      <c r="FN837" s="3"/>
      <c r="FO837" s="3"/>
      <c r="FP837" s="3"/>
      <c r="FQ837" s="3"/>
      <c r="FR837" s="3"/>
      <c r="FS837" s="3"/>
      <c r="FT837" s="3"/>
      <c r="FU837" s="3"/>
      <c r="FV837" s="3"/>
      <c r="FW837" s="3"/>
      <c r="FX837" s="3"/>
      <c r="FY837" s="3"/>
      <c r="FZ837" s="3"/>
      <c r="GA837" s="3"/>
      <c r="GB837" s="3"/>
      <c r="GC837" s="3"/>
      <c r="GD837" s="3"/>
      <c r="GE837" s="3"/>
      <c r="GF837" s="3"/>
      <c r="GG837" s="3"/>
      <c r="GH837" s="3"/>
      <c r="GI837" s="3"/>
      <c r="GJ837" s="3"/>
      <c r="GK837" s="3"/>
      <c r="GL837" s="3"/>
      <c r="GM837" s="3"/>
      <c r="GN837" s="3"/>
      <c r="GO837" s="3"/>
      <c r="GP837" s="3"/>
      <c r="GQ837" s="3"/>
      <c r="GR837" s="3"/>
      <c r="GS837" s="3"/>
      <c r="GT837" s="3"/>
      <c r="GU837" s="3"/>
      <c r="GV837" s="3"/>
      <c r="GW837" s="3"/>
      <c r="GX837" s="3"/>
      <c r="GY837" s="3"/>
      <c r="GZ837" s="3"/>
      <c r="HA837" s="3"/>
      <c r="HB837" s="3"/>
      <c r="HC837" s="3"/>
      <c r="HD837" s="3"/>
      <c r="HE837" s="3"/>
    </row>
    <row r="838" spans="1:213" s="16" customFormat="1" x14ac:dyDescent="0.25">
      <c r="A838" s="3"/>
      <c r="B838" s="17"/>
      <c r="C838" s="17"/>
      <c r="D838" s="18"/>
      <c r="F838" s="19"/>
      <c r="G838" s="20"/>
      <c r="H838" s="15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  <c r="EL838" s="3"/>
      <c r="EM838" s="3"/>
      <c r="EN838" s="3"/>
      <c r="EO838" s="3"/>
      <c r="EP838" s="3"/>
      <c r="EQ838" s="3"/>
      <c r="ER838" s="3"/>
      <c r="ES838" s="3"/>
      <c r="ET838" s="3"/>
      <c r="EU838" s="3"/>
      <c r="EV838" s="3"/>
      <c r="EW838" s="3"/>
      <c r="EX838" s="3"/>
      <c r="EY838" s="3"/>
      <c r="EZ838" s="3"/>
      <c r="FA838" s="3"/>
      <c r="FB838" s="3"/>
      <c r="FC838" s="3"/>
      <c r="FD838" s="3"/>
      <c r="FE838" s="3"/>
      <c r="FF838" s="3"/>
      <c r="FG838" s="3"/>
      <c r="FH838" s="3"/>
      <c r="FI838" s="3"/>
      <c r="FJ838" s="3"/>
      <c r="FK838" s="3"/>
      <c r="FL838" s="3"/>
      <c r="FM838" s="3"/>
      <c r="FN838" s="3"/>
      <c r="FO838" s="3"/>
      <c r="FP838" s="3"/>
      <c r="FQ838" s="3"/>
      <c r="FR838" s="3"/>
      <c r="FS838" s="3"/>
      <c r="FT838" s="3"/>
      <c r="FU838" s="3"/>
      <c r="FV838" s="3"/>
      <c r="FW838" s="3"/>
      <c r="FX838" s="3"/>
      <c r="FY838" s="3"/>
      <c r="FZ838" s="3"/>
      <c r="GA838" s="3"/>
      <c r="GB838" s="3"/>
      <c r="GC838" s="3"/>
      <c r="GD838" s="3"/>
      <c r="GE838" s="3"/>
      <c r="GF838" s="3"/>
      <c r="GG838" s="3"/>
      <c r="GH838" s="3"/>
      <c r="GI838" s="3"/>
      <c r="GJ838" s="3"/>
      <c r="GK838" s="3"/>
      <c r="GL838" s="3"/>
      <c r="GM838" s="3"/>
      <c r="GN838" s="3"/>
      <c r="GO838" s="3"/>
      <c r="GP838" s="3"/>
      <c r="GQ838" s="3"/>
      <c r="GR838" s="3"/>
      <c r="GS838" s="3"/>
      <c r="GT838" s="3"/>
      <c r="GU838" s="3"/>
      <c r="GV838" s="3"/>
      <c r="GW838" s="3"/>
      <c r="GX838" s="3"/>
      <c r="GY838" s="3"/>
      <c r="GZ838" s="3"/>
      <c r="HA838" s="3"/>
      <c r="HB838" s="3"/>
      <c r="HC838" s="3"/>
      <c r="HD838" s="3"/>
      <c r="HE838" s="3"/>
    </row>
    <row r="839" spans="1:213" s="16" customFormat="1" x14ac:dyDescent="0.25">
      <c r="A839" s="3"/>
      <c r="B839" s="17"/>
      <c r="C839" s="17"/>
      <c r="D839" s="18"/>
      <c r="F839" s="19"/>
      <c r="G839" s="20"/>
      <c r="H839" s="15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  <c r="EL839" s="3"/>
      <c r="EM839" s="3"/>
      <c r="EN839" s="3"/>
      <c r="EO839" s="3"/>
      <c r="EP839" s="3"/>
      <c r="EQ839" s="3"/>
      <c r="ER839" s="3"/>
      <c r="ES839" s="3"/>
      <c r="ET839" s="3"/>
      <c r="EU839" s="3"/>
      <c r="EV839" s="3"/>
      <c r="EW839" s="3"/>
      <c r="EX839" s="3"/>
      <c r="EY839" s="3"/>
      <c r="EZ839" s="3"/>
      <c r="FA839" s="3"/>
      <c r="FB839" s="3"/>
      <c r="FC839" s="3"/>
      <c r="FD839" s="3"/>
      <c r="FE839" s="3"/>
      <c r="FF839" s="3"/>
      <c r="FG839" s="3"/>
      <c r="FH839" s="3"/>
      <c r="FI839" s="3"/>
      <c r="FJ839" s="3"/>
      <c r="FK839" s="3"/>
      <c r="FL839" s="3"/>
      <c r="FM839" s="3"/>
      <c r="FN839" s="3"/>
      <c r="FO839" s="3"/>
      <c r="FP839" s="3"/>
      <c r="FQ839" s="3"/>
      <c r="FR839" s="3"/>
      <c r="FS839" s="3"/>
      <c r="FT839" s="3"/>
      <c r="FU839" s="3"/>
      <c r="FV839" s="3"/>
      <c r="FW839" s="3"/>
      <c r="FX839" s="3"/>
      <c r="FY839" s="3"/>
      <c r="FZ839" s="3"/>
      <c r="GA839" s="3"/>
      <c r="GB839" s="3"/>
      <c r="GC839" s="3"/>
      <c r="GD839" s="3"/>
      <c r="GE839" s="3"/>
      <c r="GF839" s="3"/>
      <c r="GG839" s="3"/>
      <c r="GH839" s="3"/>
      <c r="GI839" s="3"/>
      <c r="GJ839" s="3"/>
      <c r="GK839" s="3"/>
      <c r="GL839" s="3"/>
      <c r="GM839" s="3"/>
      <c r="GN839" s="3"/>
      <c r="GO839" s="3"/>
      <c r="GP839" s="3"/>
      <c r="GQ839" s="3"/>
      <c r="GR839" s="3"/>
      <c r="GS839" s="3"/>
      <c r="GT839" s="3"/>
      <c r="GU839" s="3"/>
      <c r="GV839" s="3"/>
      <c r="GW839" s="3"/>
      <c r="GX839" s="3"/>
      <c r="GY839" s="3"/>
      <c r="GZ839" s="3"/>
      <c r="HA839" s="3"/>
      <c r="HB839" s="3"/>
      <c r="HC839" s="3"/>
      <c r="HD839" s="3"/>
      <c r="HE839" s="3"/>
    </row>
    <row r="840" spans="1:213" s="16" customFormat="1" x14ac:dyDescent="0.25">
      <c r="A840" s="3"/>
      <c r="B840" s="17"/>
      <c r="C840" s="17"/>
      <c r="D840" s="18"/>
      <c r="F840" s="19"/>
      <c r="G840" s="20"/>
      <c r="H840" s="15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  <c r="EL840" s="3"/>
      <c r="EM840" s="3"/>
      <c r="EN840" s="3"/>
      <c r="EO840" s="3"/>
      <c r="EP840" s="3"/>
      <c r="EQ840" s="3"/>
      <c r="ER840" s="3"/>
      <c r="ES840" s="3"/>
      <c r="ET840" s="3"/>
      <c r="EU840" s="3"/>
      <c r="EV840" s="3"/>
      <c r="EW840" s="3"/>
      <c r="EX840" s="3"/>
      <c r="EY840" s="3"/>
      <c r="EZ840" s="3"/>
      <c r="FA840" s="3"/>
      <c r="FB840" s="3"/>
      <c r="FC840" s="3"/>
      <c r="FD840" s="3"/>
      <c r="FE840" s="3"/>
      <c r="FF840" s="3"/>
      <c r="FG840" s="3"/>
      <c r="FH840" s="3"/>
      <c r="FI840" s="3"/>
      <c r="FJ840" s="3"/>
      <c r="FK840" s="3"/>
      <c r="FL840" s="3"/>
      <c r="FM840" s="3"/>
      <c r="FN840" s="3"/>
      <c r="FO840" s="3"/>
      <c r="FP840" s="3"/>
      <c r="FQ840" s="3"/>
      <c r="FR840" s="3"/>
      <c r="FS840" s="3"/>
      <c r="FT840" s="3"/>
      <c r="FU840" s="3"/>
      <c r="FV840" s="3"/>
      <c r="FW840" s="3"/>
      <c r="FX840" s="3"/>
      <c r="FY840" s="3"/>
      <c r="FZ840" s="3"/>
      <c r="GA840" s="3"/>
      <c r="GB840" s="3"/>
      <c r="GC840" s="3"/>
      <c r="GD840" s="3"/>
      <c r="GE840" s="3"/>
      <c r="GF840" s="3"/>
      <c r="GG840" s="3"/>
      <c r="GH840" s="3"/>
      <c r="GI840" s="3"/>
      <c r="GJ840" s="3"/>
      <c r="GK840" s="3"/>
      <c r="GL840" s="3"/>
      <c r="GM840" s="3"/>
      <c r="GN840" s="3"/>
      <c r="GO840" s="3"/>
      <c r="GP840" s="3"/>
      <c r="GQ840" s="3"/>
      <c r="GR840" s="3"/>
      <c r="GS840" s="3"/>
      <c r="GT840" s="3"/>
      <c r="GU840" s="3"/>
      <c r="GV840" s="3"/>
      <c r="GW840" s="3"/>
      <c r="GX840" s="3"/>
      <c r="GY840" s="3"/>
      <c r="GZ840" s="3"/>
      <c r="HA840" s="3"/>
      <c r="HB840" s="3"/>
      <c r="HC840" s="3"/>
      <c r="HD840" s="3"/>
      <c r="HE840" s="3"/>
    </row>
    <row r="841" spans="1:213" s="16" customFormat="1" x14ac:dyDescent="0.25">
      <c r="A841" s="3"/>
      <c r="B841" s="17"/>
      <c r="C841" s="17"/>
      <c r="D841" s="18"/>
      <c r="F841" s="19"/>
      <c r="G841" s="20"/>
      <c r="H841" s="15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  <c r="EL841" s="3"/>
      <c r="EM841" s="3"/>
      <c r="EN841" s="3"/>
      <c r="EO841" s="3"/>
      <c r="EP841" s="3"/>
      <c r="EQ841" s="3"/>
      <c r="ER841" s="3"/>
      <c r="ES841" s="3"/>
      <c r="ET841" s="3"/>
      <c r="EU841" s="3"/>
      <c r="EV841" s="3"/>
      <c r="EW841" s="3"/>
      <c r="EX841" s="3"/>
      <c r="EY841" s="3"/>
      <c r="EZ841" s="3"/>
      <c r="FA841" s="3"/>
      <c r="FB841" s="3"/>
      <c r="FC841" s="3"/>
      <c r="FD841" s="3"/>
      <c r="FE841" s="3"/>
      <c r="FF841" s="3"/>
      <c r="FG841" s="3"/>
      <c r="FH841" s="3"/>
      <c r="FI841" s="3"/>
      <c r="FJ841" s="3"/>
      <c r="FK841" s="3"/>
      <c r="FL841" s="3"/>
      <c r="FM841" s="3"/>
      <c r="FN841" s="3"/>
      <c r="FO841" s="3"/>
      <c r="FP841" s="3"/>
      <c r="FQ841" s="3"/>
      <c r="FR841" s="3"/>
      <c r="FS841" s="3"/>
      <c r="FT841" s="3"/>
      <c r="FU841" s="3"/>
      <c r="FV841" s="3"/>
      <c r="FW841" s="3"/>
      <c r="FX841" s="3"/>
      <c r="FY841" s="3"/>
      <c r="FZ841" s="3"/>
      <c r="GA841" s="3"/>
      <c r="GB841" s="3"/>
      <c r="GC841" s="3"/>
      <c r="GD841" s="3"/>
      <c r="GE841" s="3"/>
      <c r="GF841" s="3"/>
      <c r="GG841" s="3"/>
      <c r="GH841" s="3"/>
      <c r="GI841" s="3"/>
      <c r="GJ841" s="3"/>
      <c r="GK841" s="3"/>
      <c r="GL841" s="3"/>
      <c r="GM841" s="3"/>
      <c r="GN841" s="3"/>
      <c r="GO841" s="3"/>
      <c r="GP841" s="3"/>
      <c r="GQ841" s="3"/>
      <c r="GR841" s="3"/>
      <c r="GS841" s="3"/>
      <c r="GT841" s="3"/>
      <c r="GU841" s="3"/>
      <c r="GV841" s="3"/>
      <c r="GW841" s="3"/>
      <c r="GX841" s="3"/>
      <c r="GY841" s="3"/>
      <c r="GZ841" s="3"/>
      <c r="HA841" s="3"/>
      <c r="HB841" s="3"/>
      <c r="HC841" s="3"/>
      <c r="HD841" s="3"/>
      <c r="HE841" s="3"/>
    </row>
    <row r="842" spans="1:213" x14ac:dyDescent="0.25">
      <c r="D842" s="18"/>
    </row>
    <row r="843" spans="1:213" x14ac:dyDescent="0.25">
      <c r="D843" s="18"/>
    </row>
    <row r="844" spans="1:213" x14ac:dyDescent="0.25">
      <c r="B844" s="3"/>
      <c r="C844" s="3"/>
      <c r="D844" s="18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</row>
    <row r="845" spans="1:213" x14ac:dyDescent="0.25">
      <c r="B845" s="3"/>
      <c r="C845" s="3"/>
      <c r="D845" s="18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</row>
    <row r="846" spans="1:213" x14ac:dyDescent="0.25">
      <c r="B846" s="3"/>
      <c r="C846" s="3"/>
      <c r="D846" s="18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spans="1:213" x14ac:dyDescent="0.25">
      <c r="B847" s="3"/>
      <c r="C847" s="3"/>
      <c r="D847" s="18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</row>
    <row r="848" spans="1:213" x14ac:dyDescent="0.25">
      <c r="B848" s="3"/>
      <c r="C848" s="3"/>
      <c r="D848" s="18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</row>
    <row r="849" spans="4:4" s="3" customFormat="1" x14ac:dyDescent="0.25">
      <c r="D849" s="18"/>
    </row>
    <row r="850" spans="4:4" s="3" customFormat="1" x14ac:dyDescent="0.25">
      <c r="D850" s="18"/>
    </row>
    <row r="851" spans="4:4" s="3" customFormat="1" x14ac:dyDescent="0.25">
      <c r="D851" s="18"/>
    </row>
    <row r="852" spans="4:4" s="3" customFormat="1" x14ac:dyDescent="0.25">
      <c r="D852" s="18"/>
    </row>
    <row r="853" spans="4:4" s="3" customFormat="1" x14ac:dyDescent="0.25">
      <c r="D853" s="18"/>
    </row>
    <row r="854" spans="4:4" s="3" customFormat="1" x14ac:dyDescent="0.25">
      <c r="D854" s="18"/>
    </row>
    <row r="855" spans="4:4" s="3" customFormat="1" x14ac:dyDescent="0.25">
      <c r="D855" s="18"/>
    </row>
    <row r="856" spans="4:4" s="3" customFormat="1" x14ac:dyDescent="0.25">
      <c r="D856" s="18"/>
    </row>
    <row r="857" spans="4:4" s="3" customFormat="1" x14ac:dyDescent="0.25">
      <c r="D857" s="18"/>
    </row>
    <row r="858" spans="4:4" s="3" customFormat="1" x14ac:dyDescent="0.25">
      <c r="D858" s="18"/>
    </row>
    <row r="859" spans="4:4" s="3" customFormat="1" x14ac:dyDescent="0.25">
      <c r="D859" s="18"/>
    </row>
    <row r="860" spans="4:4" s="3" customFormat="1" x14ac:dyDescent="0.25">
      <c r="D860" s="18"/>
    </row>
    <row r="861" spans="4:4" s="3" customFormat="1" x14ac:dyDescent="0.25">
      <c r="D861" s="18"/>
    </row>
    <row r="862" spans="4:4" s="3" customFormat="1" x14ac:dyDescent="0.25">
      <c r="D862" s="18"/>
    </row>
    <row r="863" spans="4:4" s="3" customFormat="1" x14ac:dyDescent="0.25">
      <c r="D863" s="18"/>
    </row>
    <row r="864" spans="4:4" s="3" customFormat="1" x14ac:dyDescent="0.25">
      <c r="D864" s="18"/>
    </row>
    <row r="865" spans="4:4" s="3" customFormat="1" x14ac:dyDescent="0.25">
      <c r="D865" s="18"/>
    </row>
    <row r="866" spans="4:4" s="3" customFormat="1" x14ac:dyDescent="0.25">
      <c r="D866" s="18"/>
    </row>
    <row r="867" spans="4:4" s="3" customFormat="1" x14ac:dyDescent="0.25">
      <c r="D867" s="18"/>
    </row>
    <row r="868" spans="4:4" s="3" customFormat="1" x14ac:dyDescent="0.25">
      <c r="D868" s="18"/>
    </row>
    <row r="869" spans="4:4" s="3" customFormat="1" x14ac:dyDescent="0.25">
      <c r="D869" s="18"/>
    </row>
    <row r="870" spans="4:4" s="3" customFormat="1" x14ac:dyDescent="0.25">
      <c r="D870" s="18"/>
    </row>
    <row r="871" spans="4:4" s="3" customFormat="1" x14ac:dyDescent="0.25">
      <c r="D871" s="18"/>
    </row>
    <row r="872" spans="4:4" s="3" customFormat="1" x14ac:dyDescent="0.25">
      <c r="D872" s="18"/>
    </row>
    <row r="873" spans="4:4" s="3" customFormat="1" x14ac:dyDescent="0.25">
      <c r="D873" s="18"/>
    </row>
    <row r="874" spans="4:4" s="3" customFormat="1" x14ac:dyDescent="0.25">
      <c r="D874" s="18"/>
    </row>
    <row r="875" spans="4:4" s="3" customFormat="1" x14ac:dyDescent="0.25">
      <c r="D875" s="18"/>
    </row>
    <row r="876" spans="4:4" s="3" customFormat="1" x14ac:dyDescent="0.25">
      <c r="D876" s="18"/>
    </row>
    <row r="877" spans="4:4" s="3" customFormat="1" x14ac:dyDescent="0.25">
      <c r="D877" s="18"/>
    </row>
    <row r="878" spans="4:4" s="3" customFormat="1" x14ac:dyDescent="0.25">
      <c r="D878" s="18"/>
    </row>
    <row r="879" spans="4:4" s="3" customFormat="1" x14ac:dyDescent="0.25">
      <c r="D879" s="18"/>
    </row>
    <row r="880" spans="4:4" s="3" customFormat="1" x14ac:dyDescent="0.25">
      <c r="D880" s="18"/>
    </row>
    <row r="881" spans="4:4" s="3" customFormat="1" x14ac:dyDescent="0.25">
      <c r="D881" s="18"/>
    </row>
  </sheetData>
  <mergeCells count="7">
    <mergeCell ref="F51:G51"/>
    <mergeCell ref="B1:H1"/>
    <mergeCell ref="B2:H2"/>
    <mergeCell ref="B4:H4"/>
    <mergeCell ref="B5:H5"/>
    <mergeCell ref="B46:E46"/>
    <mergeCell ref="F50:G50"/>
  </mergeCells>
  <pageMargins left="0.7" right="0.7" top="0.75" bottom="0.75" header="0.3" footer="0.3"/>
  <pageSetup scale="43" orientation="landscape" horizontalDpi="0" verticalDpi="0" r:id="rId1"/>
  <rowBreaks count="1" manualBreakCount="1">
    <brk id="54" max="16383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LIBRO BANCO CUENTAS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2026-01-07T12:41:01Z</cp:lastPrinted>
  <dcterms:created xsi:type="dcterms:W3CDTF">2021-02-04T18:18:52Z</dcterms:created>
  <dcterms:modified xsi:type="dcterms:W3CDTF">2026-02-10T17:14:08Z</dcterms:modified>
</cp:coreProperties>
</file>