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bookViews>
    <workbookView xWindow="0" yWindow="0" windowWidth="20490" windowHeight="7650"/>
  </bookViews>
  <sheets>
    <sheet name="DEBAJO UMBRAL JUNIO 2026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3" l="1"/>
  <c r="G24" i="13"/>
</calcChain>
</file>

<file path=xl/sharedStrings.xml><?xml version="1.0" encoding="utf-8"?>
<sst xmlns="http://schemas.openxmlformats.org/spreadsheetml/2006/main" count="115" uniqueCount="67">
  <si>
    <t>RUDDY MARTINEZ PEÑA</t>
  </si>
  <si>
    <t>JUAN RAFAEL GOMEZ MUÑOZ</t>
  </si>
  <si>
    <t>C/ DETERGENTES.</t>
  </si>
  <si>
    <t>TOTAL</t>
  </si>
  <si>
    <t>COMPRAS DE REACTIVOS Y MATERIAL GASTABLE.</t>
  </si>
  <si>
    <t>C/ ALIMENTOS</t>
  </si>
  <si>
    <t>UNIDAD DE COMPRAS Y CONTRATACIONES DEL HOSPITAL MUNICIPAL RESTAURACION</t>
  </si>
  <si>
    <t>RELACION DE COMPRAS REALIZADAS MEDIANTE LA MODALIDAD DE COMPRAS POR DEBAJO DEL UMBRAL</t>
  </si>
  <si>
    <t>MES JUNIO  2026</t>
  </si>
  <si>
    <t>FECHA</t>
  </si>
  <si>
    <t>NO. PROCESO</t>
  </si>
  <si>
    <t>PROCESO DE COMPRA</t>
  </si>
  <si>
    <t>EMPRESA ADJUDICADA</t>
  </si>
  <si>
    <t>TIPO DE PROCESO</t>
  </si>
  <si>
    <t>STATUS DEL PROCESO</t>
  </si>
  <si>
    <t>MONTO ADJUDICADO EN RD$</t>
  </si>
  <si>
    <t>HMR-DAF-CD-2026-3640</t>
  </si>
  <si>
    <t>COMPRA  DE COMBUSTIBLES  MAYO 2026</t>
  </si>
  <si>
    <t>ALTICE HISPOAÑIOLA</t>
  </si>
  <si>
    <t>Compras por Debajo del Umbral</t>
  </si>
  <si>
    <t>Adjudicado</t>
  </si>
  <si>
    <t>HMR-DAF-CD-2026-3641</t>
  </si>
  <si>
    <t>P/SERVICIOS INTERNET</t>
  </si>
  <si>
    <t>HMR-DAF-CD-2026-3642</t>
  </si>
  <si>
    <t>P/SERVICIOS FLOTAS</t>
  </si>
  <si>
    <t>JEAN CARLOS FAMILIA</t>
  </si>
  <si>
    <t>HMR-DAF-CD-2026</t>
  </si>
  <si>
    <t>PAGO DE FLETE (TRANSPORTE JUNIO 2026).</t>
  </si>
  <si>
    <t>INSTITUTO NACIONAL DE AGUA POTABLES Y ALCANTARILLADO (INAPA)</t>
  </si>
  <si>
    <t>HMR-DAF-CD-2026-3643</t>
  </si>
  <si>
    <t>CONSUMO AGUA SERVICIO BASICO Y SERVICIO ADICIONAL  (DEL 01 AL 31 MAYO 2026)</t>
  </si>
  <si>
    <t>BIO-NOVA S. R. L.</t>
  </si>
  <si>
    <t>HMR-DAF-CD-2026-3644</t>
  </si>
  <si>
    <t>HMR-DAF-CD-2026-3645</t>
  </si>
  <si>
    <t>HMR-DAF-CD-2026-3646</t>
  </si>
  <si>
    <t>MANTENIMIENTO MÁQUINAS DE QUÍMICA LABORATORIO</t>
  </si>
  <si>
    <t>AFERME S. A.</t>
  </si>
  <si>
    <t>HMR-DAF-CD-2026-3647</t>
  </si>
  <si>
    <t>COMPRAS DE COMBUSTIBLE GAS 210  G.L.P.</t>
  </si>
  <si>
    <t>MARIA NIEVES ALVAREZ</t>
  </si>
  <si>
    <t>HMR-DAF-CD-2026-3648</t>
  </si>
  <si>
    <t>COMPRAS DE UTILES Y MATERIALES GASTABLE DE OFICINA.</t>
  </si>
  <si>
    <t>HMR-DAF-CD-2026-3649</t>
  </si>
  <si>
    <t>C/VEGETALES Y VERDURAS ALIMENTOS (MES DE MAYO 2026)</t>
  </si>
  <si>
    <t>HMR-DAF-CD-2026-3650</t>
  </si>
  <si>
    <t>C/VEGETALES Y VERDURAS ALIMENTOS (MES DE  JUNIO2026)</t>
  </si>
  <si>
    <t>YENNY  ELIZABETH  RECIO</t>
  </si>
  <si>
    <t>HMR-DAF-CD-2026-3651</t>
  </si>
  <si>
    <t>COMPRA DE ALIMENTOS (CARNES DE POLLO ) (MES DE  MAYO 2026)</t>
  </si>
  <si>
    <t>HMR-DAF-CD-2026-3652</t>
  </si>
  <si>
    <t>C/VEGETALES Y VERDURAS ALIMENTOS (MES DE JUNIO 2026)</t>
  </si>
  <si>
    <t>JOSE M. VALVERDE</t>
  </si>
  <si>
    <t>HMR-DAF-CD-2026-3653</t>
  </si>
  <si>
    <t>PAGO POR LIMPIEZA Y REPARACIÓN TUBERÍA DE DRENAJE (FREGADERO DE LA COCINA).</t>
  </si>
  <si>
    <t>HMR-DAF-CD-2026-3654</t>
  </si>
  <si>
    <t>COMPRA DE ALIMENTOS (CARNES DE POLLO ) (MES DE  JUNIO  2026)</t>
  </si>
  <si>
    <t>HMR-DAF-CD-2026-3655</t>
  </si>
  <si>
    <t>HMR-DAF-CD-2026-3656</t>
  </si>
  <si>
    <t>DEPOSITO DENTAL MASTERDENT S. R. L.</t>
  </si>
  <si>
    <t>HMR-DAF-CD-2026-3657</t>
  </si>
  <si>
    <t>COMPRA DE DE MATERIALES GASTABLES PARA ODONTOLOGIA (ANESTECIA,RESINA,DESINFECTANTES Y OTROS).</t>
  </si>
  <si>
    <t>HMR-DAF-CD-2026-3658</t>
  </si>
  <si>
    <t xml:space="preserve">LICDA.YOCASTA RODRIGUEZ </t>
  </si>
  <si>
    <t xml:space="preserve">LICDA. ALICIA MERCEDES ARIAS </t>
  </si>
  <si>
    <t xml:space="preserve">    ENC. UNIDAD DE COMPRAS Y CONTRATACIONES DEL  HMR-R4</t>
  </si>
  <si>
    <t>DIVISION ADMINISTRATIVA Y FINANCIERA  HMR-R4</t>
  </si>
  <si>
    <t>COMPRA DE DE MATERIALES  PARA ODONTOLOGIA (KIT DE MICROMOTOR Y CONTRANGULO).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</si>
</sst>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_);[Red]\(&quot;$&quot;#,##0.00\)"/>
    <numFmt numFmtId="43" formatCode="_(* #,##0.00_);_(* \(#,##0.00\);_(* &quot;-&quot;??_);_(@_)"/>
    <numFmt numFmtId="164" formatCode="_-* #,##0.00\ _€_-;\-* #,##0.00\ _€_-;_-* &quot;-&quot;??\ _€_-;_-@_-"/>
    <numFmt numFmtId="165" formatCode="_(&quot;RD$&quot;* #,##0.00_);_(&quot;RD$&quot;* \(#,##0.00\);_(&quot;RD$&quot;* &quot;-&quot;??_);_(@_)"/>
    <numFmt numFmtId="166" formatCode="[$-10816]dd/mm/yyyy\ hh:mm:ss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232220"/>
      <name val="Times New Roman"/>
      <family val="1"/>
    </font>
    <font>
      <sz val="8"/>
      <color indexed="8"/>
      <name val="Arial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2"/>
      <color rgb="FF737376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23222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">
    <border>
      <left/>
      <right/>
      <top/>
      <bottom/>
      <diagonal/>
    </border>
  </borders>
  <cellStyleXfs count="55">
    <xf numFmtId="0" fontId="0" fillId="0" borderId="0"/>
    <xf numFmtId="43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3" fillId="0" borderId="0"/>
    <xf numFmtId="0" fontId="15" fillId="0" borderId="0" applyFont="0" applyFill="0" applyBorder="0" applyProtection="0"/>
    <xf numFmtId="0" fontId="15" fillId="0" borderId="0"/>
    <xf numFmtId="0" fontId="13" fillId="0" borderId="0"/>
    <xf numFmtId="0" fontId="15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1" fillId="0" borderId="0"/>
    <xf numFmtId="0" fontId="14" fillId="0" borderId="0"/>
    <xf numFmtId="0" fontId="14" fillId="0" borderId="0" applyFont="0" applyFill="0" applyBorder="0" applyProtection="0"/>
    <xf numFmtId="0" fontId="14" fillId="0" borderId="0"/>
    <xf numFmtId="0" fontId="11" fillId="0" borderId="0"/>
    <xf numFmtId="164" fontId="14" fillId="0" borderId="0" applyFont="0" applyFill="0" applyBorder="0" applyAlignment="0" applyProtection="0"/>
    <xf numFmtId="8" fontId="14" fillId="0" borderId="0" applyFont="0" applyFill="0" applyBorder="0" applyProtection="0"/>
    <xf numFmtId="43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14" fillId="0" borderId="0"/>
    <xf numFmtId="0" fontId="5" fillId="0" borderId="0"/>
    <xf numFmtId="164" fontId="1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3" borderId="0" xfId="0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14" fontId="21" fillId="0" borderId="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wrapText="1"/>
    </xf>
    <xf numFmtId="165" fontId="22" fillId="0" borderId="0" xfId="0" applyNumberFormat="1" applyFont="1" applyBorder="1" applyAlignment="1">
      <alignment horizontal="center" vertical="center" wrapText="1"/>
    </xf>
    <xf numFmtId="166" fontId="24" fillId="0" borderId="0" xfId="0" applyNumberFormat="1" applyFont="1" applyBorder="1" applyAlignment="1" applyProtection="1">
      <alignment horizontal="center" vertical="center" wrapText="1" readingOrder="1"/>
      <protection locked="0"/>
    </xf>
    <xf numFmtId="0" fontId="21" fillId="0" borderId="0" xfId="0" applyFont="1" applyBorder="1" applyAlignment="1">
      <alignment horizontal="left" vertical="center"/>
    </xf>
    <xf numFmtId="0" fontId="22" fillId="2" borderId="0" xfId="0" applyFont="1" applyFill="1" applyBorder="1" applyAlignment="1">
      <alignment horizontal="left" vertical="center"/>
    </xf>
    <xf numFmtId="0" fontId="22" fillId="2" borderId="0" xfId="0" applyFont="1" applyFill="1" applyBorder="1" applyAlignment="1">
      <alignment vertical="center" wrapText="1"/>
    </xf>
    <xf numFmtId="165" fontId="25" fillId="0" borderId="0" xfId="0" applyNumberFormat="1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21" fillId="0" borderId="0" xfId="0" applyFont="1" applyBorder="1" applyAlignment="1">
      <alignment horizontal="left" vertical="center" wrapText="1"/>
    </xf>
    <xf numFmtId="14" fontId="26" fillId="4" borderId="0" xfId="0" applyNumberFormat="1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 wrapText="1"/>
    </xf>
    <xf numFmtId="0" fontId="27" fillId="0" borderId="0" xfId="0" applyFont="1" applyBorder="1"/>
    <xf numFmtId="165" fontId="28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</cellXfs>
  <cellStyles count="55">
    <cellStyle name="Millares 10" xfId="34"/>
    <cellStyle name="Millares 11" xfId="36"/>
    <cellStyle name="Millares 12" xfId="38"/>
    <cellStyle name="Millares 13" xfId="48"/>
    <cellStyle name="Millares 13 2" xfId="51"/>
    <cellStyle name="Millares 2" xfId="1"/>
    <cellStyle name="Millares 3" xfId="8"/>
    <cellStyle name="Millares 4" xfId="10"/>
    <cellStyle name="Millares 4 2" xfId="23"/>
    <cellStyle name="Millares 5" xfId="17"/>
    <cellStyle name="Millares 5 2" xfId="42"/>
    <cellStyle name="Millares 6" xfId="19"/>
    <cellStyle name="Millares 7" xfId="5"/>
    <cellStyle name="Millares 7 2" xfId="14"/>
    <cellStyle name="Millares 7 3" xfId="18"/>
    <cellStyle name="Millares 8" xfId="21"/>
    <cellStyle name="Millares 9" xfId="26"/>
    <cellStyle name="Moneda 2" xfId="20"/>
    <cellStyle name="Normal" xfId="0" builtinId="0"/>
    <cellStyle name="Normal 10" xfId="47"/>
    <cellStyle name="Normal 10 2" xfId="49"/>
    <cellStyle name="Normal 2" xfId="2"/>
    <cellStyle name="Normal 2 2" xfId="6"/>
    <cellStyle name="Normal 2 2 2" xfId="15"/>
    <cellStyle name="Normal 2 2 2 2" xfId="40"/>
    <cellStyle name="Normal 2 3" xfId="4"/>
    <cellStyle name="Normal 2 3 2" xfId="12"/>
    <cellStyle name="Normal 2 3 3" xfId="27"/>
    <cellStyle name="Normal 2 3 4" xfId="29"/>
    <cellStyle name="Normal 2 3 5" xfId="31"/>
    <cellStyle name="Normal 2 3 5 2" xfId="39"/>
    <cellStyle name="Normal 2 3 5 3" xfId="43"/>
    <cellStyle name="Normal 2 3 5 3 2" xfId="52"/>
    <cellStyle name="Normal 2 3 5 4" xfId="45"/>
    <cellStyle name="Normal 2 3 5 4 2" xfId="50"/>
    <cellStyle name="Normal 3" xfId="9"/>
    <cellStyle name="Normal 3 2" xfId="22"/>
    <cellStyle name="Normal 4" xfId="13"/>
    <cellStyle name="Normal 5" xfId="7"/>
    <cellStyle name="Normal 5 2" xfId="16"/>
    <cellStyle name="Normal 5 3" xfId="28"/>
    <cellStyle name="Normal 5 4" xfId="30"/>
    <cellStyle name="Normal 5 5" xfId="32"/>
    <cellStyle name="Normal 5 5 2" xfId="41"/>
    <cellStyle name="Normal 5 5 3" xfId="44"/>
    <cellStyle name="Normal 5 5 3 2" xfId="53"/>
    <cellStyle name="Normal 5 5 4" xfId="46"/>
    <cellStyle name="Normal 5 5 4 2" xfId="54"/>
    <cellStyle name="Normal 6" xfId="25"/>
    <cellStyle name="Normal 7" xfId="33"/>
    <cellStyle name="Normal 8" xfId="35"/>
    <cellStyle name="Normal 9" xfId="37"/>
    <cellStyle name="Porcentual 2" xfId="3"/>
    <cellStyle name="Porcentual 3" xfId="11"/>
    <cellStyle name="Porcentual 3 2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AA41"/>
  <sheetViews>
    <sheetView tabSelected="1" zoomScaleNormal="100" workbookViewId="0">
      <selection activeCell="F4" sqref="F4"/>
    </sheetView>
  </sheetViews>
  <sheetFormatPr baseColWidth="10" defaultRowHeight="18.75" x14ac:dyDescent="0.2"/>
  <cols>
    <col min="1" max="1" width="11.85546875" style="1" customWidth="1"/>
    <col min="2" max="2" width="26.28515625" style="1" customWidth="1"/>
    <col min="3" max="3" width="53.28515625" style="1" customWidth="1"/>
    <col min="4" max="4" width="32.85546875" style="2" customWidth="1"/>
    <col min="5" max="5" width="21" style="1" customWidth="1"/>
    <col min="6" max="6" width="13.42578125" style="1" customWidth="1"/>
    <col min="7" max="7" width="19.140625" style="1" customWidth="1"/>
    <col min="8" max="8" width="34.85546875" style="1" customWidth="1"/>
    <col min="9" max="9" width="44.140625" style="1" customWidth="1"/>
    <col min="10" max="10" width="26" style="1" customWidth="1"/>
    <col min="11" max="12" width="11.42578125" style="1"/>
    <col min="13" max="13" width="33.28515625" style="1" customWidth="1"/>
    <col min="14" max="16384" width="11.42578125" style="1"/>
  </cols>
  <sheetData>
    <row r="2" spans="1:27" x14ac:dyDescent="0.2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2">
      <c r="A3" s="3"/>
      <c r="B3" s="3"/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2">
      <c r="A4" s="3"/>
      <c r="B4" s="3"/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2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26.25" x14ac:dyDescent="0.2">
      <c r="A6" s="5" t="s">
        <v>6</v>
      </c>
      <c r="B6" s="5"/>
      <c r="C6" s="5"/>
      <c r="D6" s="5"/>
      <c r="E6" s="5"/>
      <c r="F6" s="5"/>
      <c r="G6" s="5"/>
      <c r="H6" s="6"/>
      <c r="I6" s="6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26.25" x14ac:dyDescent="0.2">
      <c r="A7" s="5" t="s">
        <v>7</v>
      </c>
      <c r="B7" s="5"/>
      <c r="C7" s="5"/>
      <c r="D7" s="5"/>
      <c r="E7" s="5"/>
      <c r="F7" s="5"/>
      <c r="G7" s="5"/>
      <c r="H7" s="6"/>
      <c r="I7" s="6"/>
      <c r="J7" s="6"/>
      <c r="K7" s="6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26.25" x14ac:dyDescent="0.2">
      <c r="A8" s="5" t="s">
        <v>8</v>
      </c>
      <c r="B8" s="5"/>
      <c r="C8" s="5"/>
      <c r="D8" s="5"/>
      <c r="E8" s="5"/>
      <c r="F8" s="5"/>
      <c r="G8" s="5"/>
      <c r="H8" s="6"/>
      <c r="I8" s="6"/>
      <c r="J8" s="7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26.25" x14ac:dyDescent="0.2">
      <c r="A9" s="7"/>
      <c r="B9" s="7"/>
      <c r="C9" s="7"/>
      <c r="D9" s="8"/>
      <c r="E9" s="7"/>
      <c r="F9" s="7"/>
      <c r="G9" s="7"/>
      <c r="H9" s="6"/>
      <c r="I9" s="6"/>
      <c r="J9" s="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56.25" x14ac:dyDescent="0.2">
      <c r="A10" s="9" t="s">
        <v>9</v>
      </c>
      <c r="B10" s="9" t="s">
        <v>10</v>
      </c>
      <c r="C10" s="9" t="s">
        <v>11</v>
      </c>
      <c r="D10" s="9" t="s">
        <v>12</v>
      </c>
      <c r="E10" s="9" t="s">
        <v>13</v>
      </c>
      <c r="F10" s="9" t="s">
        <v>14</v>
      </c>
      <c r="G10" s="9" t="s">
        <v>15</v>
      </c>
      <c r="H10" s="3"/>
      <c r="I10" s="3"/>
      <c r="J10" s="3"/>
      <c r="K10" s="10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31.5" x14ac:dyDescent="0.2">
      <c r="A11" s="11">
        <v>46175</v>
      </c>
      <c r="B11" s="12" t="s">
        <v>16</v>
      </c>
      <c r="C11" s="13" t="s">
        <v>17</v>
      </c>
      <c r="D11" s="14" t="s">
        <v>18</v>
      </c>
      <c r="E11" s="15" t="s">
        <v>19</v>
      </c>
      <c r="F11" s="15" t="s">
        <v>20</v>
      </c>
      <c r="G11" s="16">
        <v>49487</v>
      </c>
      <c r="H11" s="17"/>
      <c r="I11" s="3"/>
      <c r="J11" s="3"/>
      <c r="K11" s="10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31.5" x14ac:dyDescent="0.2">
      <c r="A12" s="11">
        <v>46174</v>
      </c>
      <c r="B12" s="12" t="s">
        <v>21</v>
      </c>
      <c r="C12" s="18" t="s">
        <v>22</v>
      </c>
      <c r="D12" s="14" t="s">
        <v>18</v>
      </c>
      <c r="E12" s="15" t="s">
        <v>19</v>
      </c>
      <c r="F12" s="15" t="s">
        <v>20</v>
      </c>
      <c r="G12" s="16">
        <v>7643.98</v>
      </c>
      <c r="H12" s="17"/>
      <c r="I12" s="3"/>
      <c r="J12" s="3"/>
      <c r="K12" s="10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31.5" x14ac:dyDescent="0.2">
      <c r="A13" s="11">
        <v>46174</v>
      </c>
      <c r="B13" s="12" t="s">
        <v>23</v>
      </c>
      <c r="C13" s="14" t="s">
        <v>24</v>
      </c>
      <c r="D13" s="19" t="s">
        <v>25</v>
      </c>
      <c r="E13" s="15" t="s">
        <v>19</v>
      </c>
      <c r="F13" s="15" t="s">
        <v>20</v>
      </c>
      <c r="G13" s="16">
        <v>2587</v>
      </c>
      <c r="H13" s="17"/>
      <c r="I13" s="3"/>
      <c r="J13" s="3"/>
      <c r="K13" s="10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47.25" x14ac:dyDescent="0.2">
      <c r="A14" s="11">
        <v>46178</v>
      </c>
      <c r="B14" s="12" t="s">
        <v>26</v>
      </c>
      <c r="C14" s="20" t="s">
        <v>27</v>
      </c>
      <c r="D14" s="13" t="s">
        <v>28</v>
      </c>
      <c r="E14" s="15" t="s">
        <v>19</v>
      </c>
      <c r="F14" s="15" t="s">
        <v>20</v>
      </c>
      <c r="G14" s="21">
        <v>10000</v>
      </c>
      <c r="H14" s="17"/>
      <c r="I14" s="3"/>
      <c r="J14" s="3"/>
      <c r="K14" s="10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31.5" x14ac:dyDescent="0.2">
      <c r="A15" s="11">
        <v>46174</v>
      </c>
      <c r="B15" s="12" t="s">
        <v>29</v>
      </c>
      <c r="C15" s="13" t="s">
        <v>30</v>
      </c>
      <c r="D15" s="22" t="s">
        <v>31</v>
      </c>
      <c r="E15" s="15" t="s">
        <v>19</v>
      </c>
      <c r="F15" s="15" t="s">
        <v>20</v>
      </c>
      <c r="G15" s="16">
        <v>10000</v>
      </c>
      <c r="H15" s="17"/>
      <c r="I15" s="3"/>
      <c r="J15" s="3"/>
      <c r="K15" s="10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31.5" x14ac:dyDescent="0.2">
      <c r="A16" s="11">
        <v>46178</v>
      </c>
      <c r="B16" s="12" t="s">
        <v>32</v>
      </c>
      <c r="C16" s="13" t="s">
        <v>4</v>
      </c>
      <c r="D16" s="22" t="s">
        <v>31</v>
      </c>
      <c r="E16" s="15" t="s">
        <v>19</v>
      </c>
      <c r="F16" s="15" t="s">
        <v>20</v>
      </c>
      <c r="G16" s="16">
        <v>158066</v>
      </c>
      <c r="H16" s="17"/>
      <c r="I16" s="3"/>
      <c r="J16" s="3"/>
      <c r="K16" s="10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31.5" x14ac:dyDescent="0.2">
      <c r="A17" s="11">
        <v>46185</v>
      </c>
      <c r="B17" s="12" t="s">
        <v>33</v>
      </c>
      <c r="C17" s="13" t="s">
        <v>4</v>
      </c>
      <c r="D17" s="22" t="s">
        <v>31</v>
      </c>
      <c r="E17" s="15" t="s">
        <v>19</v>
      </c>
      <c r="F17" s="15" t="s">
        <v>20</v>
      </c>
      <c r="G17" s="16">
        <v>112846</v>
      </c>
      <c r="H17" s="17"/>
      <c r="I17" s="3"/>
      <c r="J17" s="3"/>
      <c r="K17" s="10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31.5" x14ac:dyDescent="0.2">
      <c r="A18" s="11">
        <v>46185</v>
      </c>
      <c r="B18" s="12" t="s">
        <v>34</v>
      </c>
      <c r="C18" s="23" t="s">
        <v>35</v>
      </c>
      <c r="D18" s="12" t="s">
        <v>36</v>
      </c>
      <c r="E18" s="15" t="s">
        <v>19</v>
      </c>
      <c r="F18" s="15" t="s">
        <v>20</v>
      </c>
      <c r="G18" s="16">
        <v>5938.48</v>
      </c>
      <c r="H18" s="17"/>
      <c r="I18" s="3"/>
      <c r="J18" s="3"/>
      <c r="K18" s="10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31.5" x14ac:dyDescent="0.2">
      <c r="A19" s="11">
        <v>46189</v>
      </c>
      <c r="B19" s="12" t="s">
        <v>37</v>
      </c>
      <c r="C19" s="13" t="s">
        <v>38</v>
      </c>
      <c r="D19" s="14" t="s">
        <v>39</v>
      </c>
      <c r="E19" s="15" t="s">
        <v>19</v>
      </c>
      <c r="F19" s="15" t="s">
        <v>20</v>
      </c>
      <c r="G19" s="16">
        <v>29641.66</v>
      </c>
      <c r="H19" s="17"/>
      <c r="I19" s="3"/>
      <c r="J19" s="3"/>
      <c r="K19" s="10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31.5" x14ac:dyDescent="0.2">
      <c r="A20" s="11">
        <v>46189</v>
      </c>
      <c r="B20" s="12" t="s">
        <v>40</v>
      </c>
      <c r="C20" s="24" t="s">
        <v>41</v>
      </c>
      <c r="D20" s="14" t="s">
        <v>0</v>
      </c>
      <c r="E20" s="15" t="s">
        <v>19</v>
      </c>
      <c r="F20" s="15" t="s">
        <v>20</v>
      </c>
      <c r="G20" s="16">
        <v>75184.22</v>
      </c>
      <c r="H20" s="17"/>
      <c r="I20" s="3"/>
      <c r="J20" s="3"/>
      <c r="K20" s="10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31.5" x14ac:dyDescent="0.2">
      <c r="A21" s="11">
        <v>46198</v>
      </c>
      <c r="B21" s="12" t="s">
        <v>42</v>
      </c>
      <c r="C21" s="13" t="s">
        <v>43</v>
      </c>
      <c r="D21" s="14" t="s">
        <v>0</v>
      </c>
      <c r="E21" s="15" t="s">
        <v>19</v>
      </c>
      <c r="F21" s="15" t="s">
        <v>20</v>
      </c>
      <c r="G21" s="16">
        <v>6830</v>
      </c>
      <c r="H21" s="17"/>
      <c r="I21" s="3"/>
      <c r="J21" s="3"/>
      <c r="K21" s="10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31.5" x14ac:dyDescent="0.2">
      <c r="A22" s="11">
        <v>46198</v>
      </c>
      <c r="B22" s="12" t="s">
        <v>44</v>
      </c>
      <c r="C22" s="13" t="s">
        <v>45</v>
      </c>
      <c r="D22" s="14" t="s">
        <v>46</v>
      </c>
      <c r="E22" s="15" t="s">
        <v>19</v>
      </c>
      <c r="F22" s="15" t="s">
        <v>20</v>
      </c>
      <c r="G22" s="16">
        <v>6305</v>
      </c>
      <c r="H22" s="17"/>
      <c r="I22" s="3"/>
      <c r="J22" s="3"/>
      <c r="K22" s="10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31.5" x14ac:dyDescent="0.2">
      <c r="A23" s="11">
        <v>46198</v>
      </c>
      <c r="B23" s="12" t="s">
        <v>47</v>
      </c>
      <c r="C23" s="13" t="s">
        <v>48</v>
      </c>
      <c r="D23" s="14" t="s">
        <v>0</v>
      </c>
      <c r="E23" s="15" t="s">
        <v>19</v>
      </c>
      <c r="F23" s="15" t="s">
        <v>20</v>
      </c>
      <c r="G23" s="16">
        <v>6765</v>
      </c>
      <c r="H23" s="17"/>
      <c r="I23" s="3"/>
      <c r="J23" s="3"/>
      <c r="K23" s="10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31.5" x14ac:dyDescent="0.2">
      <c r="A24" s="11">
        <v>46198</v>
      </c>
      <c r="B24" s="12" t="s">
        <v>49</v>
      </c>
      <c r="C24" s="13" t="s">
        <v>50</v>
      </c>
      <c r="D24" s="22" t="s">
        <v>51</v>
      </c>
      <c r="E24" s="15" t="s">
        <v>19</v>
      </c>
      <c r="F24" s="15" t="s">
        <v>20</v>
      </c>
      <c r="G24" s="16">
        <f>2330+2460</f>
        <v>4790</v>
      </c>
      <c r="H24" s="17"/>
      <c r="I24" s="3"/>
      <c r="J24" s="3"/>
      <c r="K24" s="10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31.5" x14ac:dyDescent="0.2">
      <c r="A25" s="11">
        <v>46198</v>
      </c>
      <c r="B25" s="12" t="s">
        <v>52</v>
      </c>
      <c r="C25" s="23" t="s">
        <v>53</v>
      </c>
      <c r="D25" s="14" t="s">
        <v>46</v>
      </c>
      <c r="E25" s="15" t="s">
        <v>19</v>
      </c>
      <c r="F25" s="15" t="s">
        <v>20</v>
      </c>
      <c r="G25" s="16">
        <v>3850</v>
      </c>
      <c r="H25" s="17"/>
      <c r="I25" s="3"/>
      <c r="J25" s="3"/>
      <c r="K25" s="10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31.5" x14ac:dyDescent="0.2">
      <c r="A26" s="11">
        <v>46198</v>
      </c>
      <c r="B26" s="12" t="s">
        <v>54</v>
      </c>
      <c r="C26" s="13" t="s">
        <v>55</v>
      </c>
      <c r="D26" s="22" t="s">
        <v>1</v>
      </c>
      <c r="E26" s="15" t="s">
        <v>19</v>
      </c>
      <c r="F26" s="15" t="s">
        <v>20</v>
      </c>
      <c r="G26" s="16">
        <v>5743</v>
      </c>
      <c r="H26" s="17"/>
      <c r="I26" s="3"/>
      <c r="J26" s="3"/>
      <c r="K26" s="10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31.5" x14ac:dyDescent="0.2">
      <c r="A27" s="11">
        <v>46198</v>
      </c>
      <c r="B27" s="12" t="s">
        <v>56</v>
      </c>
      <c r="C27" s="14" t="s">
        <v>5</v>
      </c>
      <c r="D27" s="22" t="s">
        <v>1</v>
      </c>
      <c r="E27" s="15" t="s">
        <v>19</v>
      </c>
      <c r="F27" s="15" t="s">
        <v>20</v>
      </c>
      <c r="G27" s="16">
        <v>73723.5</v>
      </c>
      <c r="H27" s="17"/>
      <c r="I27" s="3"/>
      <c r="J27" s="3"/>
      <c r="K27" s="10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31.5" x14ac:dyDescent="0.2">
      <c r="A28" s="11">
        <v>46198</v>
      </c>
      <c r="B28" s="12" t="s">
        <v>57</v>
      </c>
      <c r="C28" s="14" t="s">
        <v>2</v>
      </c>
      <c r="D28" s="23" t="s">
        <v>58</v>
      </c>
      <c r="E28" s="15" t="s">
        <v>19</v>
      </c>
      <c r="F28" s="15" t="s">
        <v>20</v>
      </c>
      <c r="G28" s="16">
        <v>19025</v>
      </c>
      <c r="H28" s="17"/>
      <c r="I28" s="3"/>
      <c r="J28" s="3"/>
      <c r="K28" s="10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63" x14ac:dyDescent="0.2">
      <c r="A29" s="11">
        <v>46202</v>
      </c>
      <c r="B29" s="12" t="s">
        <v>59</v>
      </c>
      <c r="C29" s="20" t="s">
        <v>60</v>
      </c>
      <c r="D29" s="23" t="s">
        <v>58</v>
      </c>
      <c r="E29" s="15" t="s">
        <v>19</v>
      </c>
      <c r="F29" s="15" t="s">
        <v>20</v>
      </c>
      <c r="G29" s="16">
        <v>53470.55</v>
      </c>
      <c r="H29" s="17"/>
      <c r="I29" s="3"/>
      <c r="J29" s="3"/>
      <c r="K29" s="10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47.25" x14ac:dyDescent="0.2">
      <c r="A30" s="11">
        <v>46202</v>
      </c>
      <c r="B30" s="12" t="s">
        <v>61</v>
      </c>
      <c r="C30" s="20" t="s">
        <v>66</v>
      </c>
      <c r="D30" s="23" t="s">
        <v>58</v>
      </c>
      <c r="E30" s="15" t="s">
        <v>19</v>
      </c>
      <c r="F30" s="15" t="s">
        <v>20</v>
      </c>
      <c r="G30" s="16">
        <v>8500</v>
      </c>
      <c r="H30" s="17"/>
      <c r="I30" s="3"/>
      <c r="J30" s="3"/>
      <c r="K30" s="10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x14ac:dyDescent="0.25">
      <c r="A31" s="25" t="s">
        <v>3</v>
      </c>
      <c r="B31" s="12"/>
      <c r="C31" s="26"/>
      <c r="D31" s="27"/>
      <c r="E31" s="15"/>
      <c r="F31" s="15"/>
      <c r="G31" s="28">
        <f>SUM(G11:G30)</f>
        <v>650396.39</v>
      </c>
      <c r="H31" s="17"/>
      <c r="I31" s="3"/>
      <c r="J31" s="3"/>
      <c r="K31" s="10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2">
      <c r="A32" s="3"/>
      <c r="B32" s="3"/>
      <c r="C32" s="3"/>
      <c r="D32" s="4"/>
      <c r="E32" s="3"/>
      <c r="F32" s="3"/>
      <c r="G32" s="3"/>
      <c r="H32" s="17"/>
      <c r="I32" s="3"/>
      <c r="J32" s="3"/>
      <c r="K32" s="10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2">
      <c r="A33" s="3"/>
      <c r="B33" s="29" t="s">
        <v>62</v>
      </c>
      <c r="C33" s="3"/>
      <c r="D33" s="4"/>
      <c r="E33" s="29" t="s">
        <v>63</v>
      </c>
      <c r="F33" s="29"/>
      <c r="G33" s="3"/>
      <c r="H33" s="17"/>
      <c r="I33" s="3"/>
      <c r="J33" s="3"/>
      <c r="K33" s="10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2">
      <c r="A34" s="30"/>
      <c r="B34" s="31" t="s">
        <v>64</v>
      </c>
      <c r="C34" s="30"/>
      <c r="D34" s="4"/>
      <c r="E34" s="31" t="s">
        <v>65</v>
      </c>
      <c r="F34" s="29"/>
      <c r="G34" s="3"/>
      <c r="H34" s="17"/>
      <c r="I34" s="3"/>
      <c r="J34" s="3"/>
      <c r="K34" s="10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2">
      <c r="A35" s="3"/>
      <c r="B35" s="3"/>
      <c r="C35" s="3"/>
      <c r="D35" s="4"/>
      <c r="E35" s="3"/>
      <c r="F35" s="3"/>
      <c r="G35" s="3"/>
      <c r="H35" s="17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2">
      <c r="A36" s="3"/>
      <c r="B36" s="3"/>
      <c r="C36" s="3"/>
      <c r="D36" s="4"/>
      <c r="E36" s="3"/>
      <c r="F36" s="3"/>
      <c r="G36" s="3"/>
      <c r="H36" s="17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2">
      <c r="A37" s="3"/>
      <c r="B37" s="3"/>
      <c r="C37" s="3"/>
      <c r="D37" s="4"/>
      <c r="E37" s="3"/>
      <c r="F37" s="3"/>
      <c r="G37" s="3"/>
      <c r="H37" s="3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2">
      <c r="A38" s="3"/>
      <c r="B38" s="3"/>
      <c r="C38" s="3"/>
      <c r="D38" s="4"/>
      <c r="E38" s="3"/>
      <c r="F38" s="3"/>
      <c r="G38" s="3"/>
      <c r="H38" s="3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2">
      <c r="A39" s="3"/>
      <c r="B39" s="3"/>
      <c r="C39" s="3"/>
      <c r="D39" s="4"/>
      <c r="E39" s="3"/>
      <c r="F39" s="3"/>
      <c r="G39" s="3"/>
      <c r="H39" s="3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2">
      <c r="A40" s="3"/>
      <c r="B40" s="3"/>
      <c r="C40" s="3"/>
      <c r="D40" s="4"/>
      <c r="E40" s="3"/>
      <c r="F40" s="3"/>
      <c r="G40" s="3"/>
      <c r="H40" s="3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2">
      <c r="A41" s="3"/>
      <c r="B41" s="3"/>
      <c r="C41" s="3"/>
      <c r="D41" s="4"/>
      <c r="E41" s="3"/>
      <c r="F41" s="3"/>
      <c r="G41" s="3"/>
      <c r="H41" s="3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</sheetData>
  <mergeCells count="3">
    <mergeCell ref="A6:G6"/>
    <mergeCell ref="A7:G7"/>
    <mergeCell ref="A8:G8"/>
  </mergeCells>
  <pageMargins left="0.7" right="0.7" top="0.75" bottom="0.75" header="0.3" footer="0.3"/>
  <pageSetup scale="51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DEBAJO UMBRAL JUNIO 2026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2026-07-03T17:18:55Z</cp:lastPrinted>
  <dcterms:created xsi:type="dcterms:W3CDTF">2021-02-04T18:18:52Z</dcterms:created>
  <dcterms:modified xsi:type="dcterms:W3CDTF">2026-07-07T17:41:09Z</dcterms:modified>
</cp:coreProperties>
</file>