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OAI\"/>
    </mc:Choice>
  </mc:AlternateContent>
  <bookViews>
    <workbookView xWindow="0" yWindow="0" windowWidth="19200" windowHeight="11490" firstSheet="1" activeTab="2"/>
  </bookViews>
  <sheets>
    <sheet name=" DEBAJO UMBRAL JULIO 2024" sheetId="1" r:id="rId1"/>
    <sheet name=" DEBAJO UMBRAL JULIO 2025" sheetId="3" r:id="rId2"/>
    <sheet name=" DEBAJO UMBRAL AGOSTO 2025 " sheetId="4" r:id="rId3"/>
  </sheets>
  <definedNames>
    <definedName name="incBuyerDossierDetaillnkRequestName" localSheetId="2">' DEBAJO UMBRAL AGOSTO 2025 '!#REF!</definedName>
    <definedName name="incBuyerDossierDetaillnkRequestName" localSheetId="0">' DEBAJO UMBRAL JULIO 2024'!#REF!</definedName>
    <definedName name="incBuyerDossierDetaillnkRequestName" localSheetId="1">' DEBAJO UMBRAL JULIO 2025'!#REF!</definedName>
    <definedName name="incBuyerDossierDetaillnkRequestReference" localSheetId="2">' DEBAJO UMBRAL AGOSTO 2025 '!#REF!</definedName>
    <definedName name="incBuyerDossierDetaillnkRequestReference" localSheetId="0">' DEBAJO UMBRAL JULIO 2024'!#REF!</definedName>
    <definedName name="incBuyerDossierDetaillnkRequestReference" localSheetId="1">' DEBAJO UMBRAL JULIO 2025'!#REF!</definedName>
    <definedName name="lnkProcurementContractViewLink_0" localSheetId="2">' DEBAJO UMBRAL AGOSTO 2025 '!#REF!</definedName>
    <definedName name="lnkProcurementContractViewLink_0" localSheetId="0">' DEBAJO UMBRAL JULIO 2024'!#REF!</definedName>
    <definedName name="lnkProcurementContractViewLink_0" localSheetId="1">' DEBAJO UMBRAL JULIO 2025'!#REF!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4" l="1"/>
  <c r="G24" i="3" l="1"/>
</calcChain>
</file>

<file path=xl/sharedStrings.xml><?xml version="1.0" encoding="utf-8"?>
<sst xmlns="http://schemas.openxmlformats.org/spreadsheetml/2006/main" count="259" uniqueCount="131">
  <si>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</si>
  <si>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</si>
  <si>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</si>
  <si>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</si>
  <si>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</si>
  <si>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</si>
  <si>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</si>
  <si>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</si>
  <si>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</si>
  <si>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</si>
  <si>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DIVISION ADMINISTRATIVA Y FINANCIERA  SRSCO-R7</t>
  </si>
  <si>
    <t>UNIDAD DE COMPRAS Y CONTRATACIONES DEL SRSCO</t>
  </si>
  <si>
    <t>Plaza Valverde, SRL</t>
  </si>
  <si>
    <t xml:space="preserve">LIC. EXPEDITO REYES </t>
  </si>
  <si>
    <t>MES DICIEMBRE  2024</t>
  </si>
  <si>
    <t>SRSCO-DAF-CD-2024-0125</t>
  </si>
  <si>
    <t>Compra de almuerzo para el taller de Socialización de Metas alcanzadas en el Primer Nivel y Objetivos alcanzar para el 2025</t>
  </si>
  <si>
    <t>Jiménez Suero Suplidora, SRL</t>
  </si>
  <si>
    <t>SRSCO-DAF-CD-2024-0126</t>
  </si>
  <si>
    <t>Amasam Autorepuestos, S.R.L.</t>
  </si>
  <si>
    <t>Compra de Batería para el Mini Van del Área de Medicamentos.</t>
  </si>
  <si>
    <t>SRSCO-DAF-CD-2024-0127</t>
  </si>
  <si>
    <t>Bricomp Compucenter, SRL</t>
  </si>
  <si>
    <t xml:space="preserve">COMPRA DE SERVICIO DE MANTENIMIENTO DE 7 IMPRESORAS, PERTENECIENTE A ESTA OFICINA REGIONAL </t>
  </si>
  <si>
    <t>SRSCO-DAF-CD-2024-0128</t>
  </si>
  <si>
    <t>Compra de almuerzo para el taller de Socialización de Metas alcanzadas en el Primer Nivel y Objetivos alcanzar para el 2025. Dirigidos a los Colaboradores de primer nivel y Gerencia de área 2,</t>
  </si>
  <si>
    <t>Suplidora de Comida Fagoto, SRL</t>
  </si>
  <si>
    <t>SRSCO-DAF-CD-2024-0129</t>
  </si>
  <si>
    <t>Compra de guantes látex de examen medico, para ser distribuidos en los diferentes centros de primer nivel.</t>
  </si>
  <si>
    <t>Hospifar, SRL</t>
  </si>
  <si>
    <t>SRSCO-DAF-CD-2024-0130</t>
  </si>
  <si>
    <t>Compra de electrodomésticos para los colaboradores destacados de este SRSCO, en la presentación de logros obtenidos en el año 2024 y la socialización de las metas propuestas a ejecutar en el periodo enero-diciembre del año 2025.</t>
  </si>
  <si>
    <t>SRSCO-DAF-CD-2024-0131</t>
  </si>
  <si>
    <t>Compra de almuerzo para el encuentro de Socialización sobre avances y logros del 2024, Impartido en la Gerencia de Área 3 Montecristi..</t>
  </si>
  <si>
    <t>Pedro Pablo Diaz Cabreja</t>
  </si>
  <si>
    <t>SRSCO-DAF-CD-2024-0132</t>
  </si>
  <si>
    <t xml:space="preserve">Compra de frutas y dulces para los colaboradores perteneciente al Servicio Regional de Salud Cibao Occidental para presentación de los Logros Obtenidos en el año 2024 y Socialización de metas propuestas a ejecutar en el periodo Enero-Diciembre 2025 </t>
  </si>
  <si>
    <t>Supermercado Maeño, EIRL</t>
  </si>
  <si>
    <t>SRSCO-DAF-CD-2024-0133</t>
  </si>
  <si>
    <t>SRSCO-DAF-CD-2024-0134</t>
  </si>
  <si>
    <t>SRSCO-DAF-CD-2024-0135</t>
  </si>
  <si>
    <t>Servicio de Alquiler para presentación de los Logros Obtenidos en el año 2024 y Socialización de metas propuestas a ejecutar en el periodo Enero-Diciembre 2025</t>
  </si>
  <si>
    <t>Carpas &amp; Alquileres del Cibao, SRL</t>
  </si>
  <si>
    <t>COMPRA DE MATERIALES DE CONSTRUCCION (AGREGADOS) PARA LOS CENTROS DE PRIMER NIVEL LOS CONUCOS DE VILLA VASQUEZ Y EL CPN DE JINAMAGAO, PERTENECIENTES AL SRSCO-R7.</t>
  </si>
  <si>
    <t>A&amp;M Plomeria Y Electricidad, SRL</t>
  </si>
  <si>
    <t>Compra de electrodomésticos para ser entregados a colaboradores destacados de este Servicio Regional de Salud, en la presentación de logros obtenidos en el año 2024 y socialización de las metas propuestas a ejecutar en el periodo enero-diciembre 2025.</t>
  </si>
  <si>
    <t>Multicentro El Maná, SRL</t>
  </si>
  <si>
    <t>SRSCO-DAF-CD-2024-0136</t>
  </si>
  <si>
    <t>Compra de Repuestos para la camioneta Nissan frontier del área 4 Dajabon y Baterías para el Centro Diagnostico de Mao, Perteneciente de este SRSCO.</t>
  </si>
  <si>
    <t xml:space="preserve">LICDA. KARINA RODRIGUEZ </t>
  </si>
  <si>
    <t xml:space="preserve">    ANALISTA UNIDAD DE COMPRAS Y CONTRATACIONES DEL  SRSCO-R7</t>
  </si>
  <si>
    <t>UNIDAD DE COMPRAS Y CONTRATACIONES DEL HOSPITAL MUNICIPAL RESTAURACION</t>
  </si>
  <si>
    <t>MES JULIO  2025</t>
  </si>
  <si>
    <t>ALTICE HISPOAÑIOLA</t>
  </si>
  <si>
    <t>PHD &amp; ASOCIADOS, S.R.L.</t>
  </si>
  <si>
    <t>JEAN CARLOS FAMILIA</t>
  </si>
  <si>
    <t>JUAN RAFAEL GOMEZ MUÑOZ</t>
  </si>
  <si>
    <t>ALMANZAR ESTEVEZ</t>
  </si>
  <si>
    <t>SHEILA ALFONSO</t>
  </si>
  <si>
    <t>RUDDY MARTINEZ PEÑA</t>
  </si>
  <si>
    <t>YENNY ELIZABETH RECIO</t>
  </si>
  <si>
    <t>GRUPO TAVAREZ BAUTISTA SRL.</t>
  </si>
  <si>
    <t xml:space="preserve">COMPRA DE UNA BATERÍA 12V4AHP, MANTENIMIENTO Y REPARACIÓN DE UPS Y 10 TALONARIO DE FACTURACIÓN PARA ATENCIÓN A EXTRANJEROS.
</t>
  </si>
  <si>
    <t>COMPRAS DE REACTIVOS Y MATERIAL GASTABLE PARA LABORATORIO.</t>
  </si>
  <si>
    <t xml:space="preserve">REPARACIÓN DE EQUIPO (COMPUTADORA DE PLANIFICACIÓN)
</t>
  </si>
  <si>
    <t>COMPRA DE ALIMENTOS (CARNES DE POLLO y RES)</t>
  </si>
  <si>
    <t>COMPRA  DE COMBUSTIBLES</t>
  </si>
  <si>
    <t>HMR-DAF-CD-202-3446</t>
  </si>
  <si>
    <t>HMR-DAF-CD-2025-3447</t>
  </si>
  <si>
    <t>HMR-DAF-CD-202-3448</t>
  </si>
  <si>
    <t>HMR-DAF-CD-2025-3457</t>
  </si>
  <si>
    <t>HMR-DAF-CD-2025-3456</t>
  </si>
  <si>
    <t>HMR-DAF-CD-202-3455</t>
  </si>
  <si>
    <t>HMR-DAF-CD-2025-3454</t>
  </si>
  <si>
    <t>HMR-DAF-CD-202-3453</t>
  </si>
  <si>
    <t>HMR-DAF-CD-2025-3452</t>
  </si>
  <si>
    <t>HMR-DAF-CD-202-3451</t>
  </si>
  <si>
    <t>HMR-DAF-CD-2025-3450</t>
  </si>
  <si>
    <t>HMR-DAF-CD-2025-</t>
  </si>
  <si>
    <t>HMR-DAF-CD-202-3449</t>
  </si>
  <si>
    <t>PAGO DE FLETE (TRANSPORTE) A PROMESECAL.</t>
  </si>
  <si>
    <t>COMPRA DE DETERGENTES.</t>
  </si>
  <si>
    <t>COMPRA DE ALIMENTOS.</t>
  </si>
  <si>
    <t>PAGO DE SERVICIOS DE INTERNET.</t>
  </si>
  <si>
    <t>PAGO DE SERVICIOS DE FLOTAS.</t>
  </si>
  <si>
    <t>COMPRA DE AGUA DE BOTELLON.</t>
  </si>
  <si>
    <t xml:space="preserve">COMPRA DE 2 BATERIA  NPP REPARACIÓN DE EQUIPO (COMPUTADORA DE PLANIFICACIÓN)
</t>
  </si>
  <si>
    <t>COMPRA DEVEGETALES Y VERDURAS ALIMENTOS</t>
  </si>
  <si>
    <t>TOTAL</t>
  </si>
  <si>
    <t xml:space="preserve">LICDA.YOCASTA RODRIGUEZ </t>
  </si>
  <si>
    <t xml:space="preserve">LICDA. ALICIA MERCEDES ARIAS </t>
  </si>
  <si>
    <t>DIVISION ADMINISTRATIVA Y FINANCIERA  HMR-R4</t>
  </si>
  <si>
    <t xml:space="preserve">    ANALISTA UNIDAD DE COMPRAS Y CONTRATACIONES DEL  HMR-R4</t>
  </si>
  <si>
    <t>EMPRESAS BELLERD SRL</t>
  </si>
  <si>
    <t>DE  LOS SANTOS DENTAL SRL</t>
  </si>
  <si>
    <t>AFERME S. A.</t>
  </si>
  <si>
    <t>BIO-NOVA S. R. L.</t>
  </si>
  <si>
    <t>MARIA NIEVES ALVAREZ</t>
  </si>
  <si>
    <t>INSTITUTO NACIONAL DE AGUA POTABLES Y ALCANTARILLADO (INAPA)</t>
  </si>
  <si>
    <t>P/SERVICIOS INTERNET</t>
  </si>
  <si>
    <t>P/SERVICIOS FLOTAS</t>
  </si>
  <si>
    <t>PAGO DE FLETE (TRANSPORTE).</t>
  </si>
  <si>
    <t>COMPRAS DE COMBUSTIBLE GAS G.L.P.</t>
  </si>
  <si>
    <t>COMPRAS DE REACTIVOS Y MATERIAL GASTABLE.</t>
  </si>
  <si>
    <t>COMPRAS DE MATERIALES ODONTOLÓGICOS(GUANTES)</t>
  </si>
  <si>
    <t>COMPRAS DE UTILES Y MATERIALES DE OFICINA</t>
  </si>
  <si>
    <t>CONSUMO AGUA SERVICIO BASICO Y SERVICIO ADICIONAL</t>
  </si>
  <si>
    <t xml:space="preserve">COMPRA DE MOBILIARIOS Y EQUIPO DE OFICINA
</t>
  </si>
  <si>
    <t>COMPRA LLENADO DE 2 TANQUE DE OXÍGENO PARA EMERGENCIA.</t>
  </si>
  <si>
    <t>COMPRAS DE MATERIALES ODONTOLÓGICOS(ANESTESIA, BABEROS Y OTROS)</t>
  </si>
  <si>
    <t>COMPRA DE ALIMENTOS</t>
  </si>
  <si>
    <t xml:space="preserve">COMPRA VEGETALES Y VERDURAS </t>
  </si>
  <si>
    <t>HMR-DAF-CD-2025-3459</t>
  </si>
  <si>
    <t>HMR-DAF-CD-2025-3466</t>
  </si>
  <si>
    <t>HMR-DAF-CD-2025-3468</t>
  </si>
  <si>
    <t>HMR-DAF-CD-2025-3470</t>
  </si>
  <si>
    <t>HMR-DAF-CD-2025-3471</t>
  </si>
  <si>
    <t>HMR-DAF-CD-2025-3472</t>
  </si>
  <si>
    <t>HMR-DAF-CD-2025-3473</t>
  </si>
  <si>
    <t>HMR-DAF-CD-2025-3474</t>
  </si>
  <si>
    <t>HMR-DAF-CD-2025-0007</t>
  </si>
  <si>
    <t>HMR-DAF-CD-2025-0008</t>
  </si>
  <si>
    <t>HMR-DAF-CD-2025-0010</t>
  </si>
  <si>
    <t xml:space="preserve">    ENC. UNIDAD DE COMPRAS Y CONTRATACIONES DEL  HMR-R4</t>
  </si>
  <si>
    <t>MES AGOSTO  2025</t>
  </si>
  <si>
    <t>HMR-DAF-CD-2025-3458</t>
  </si>
  <si>
    <t>HMR-DAF-CD-2025-3460</t>
  </si>
  <si>
    <t>HMR-DAF-CD-2025-3461</t>
  </si>
  <si>
    <t>HMR-DAF-CD-2025-3463</t>
  </si>
  <si>
    <t>HMR-DAF-CD-2025-0009</t>
  </si>
  <si>
    <t>HMR-DAF-CD-2025-3467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</si>
</sst>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3" fillId="0" borderId="2" xfId="1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14" fontId="3" fillId="3" borderId="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8" xfId="0" applyFont="1" applyBorder="1"/>
    <xf numFmtId="0" fontId="8" fillId="0" borderId="9" xfId="0" applyFont="1" applyBorder="1" applyAlignment="1">
      <alignment horizontal="center" vertical="center" wrapText="1"/>
    </xf>
    <xf numFmtId="165" fontId="3" fillId="0" borderId="8" xfId="1" applyNumberFormat="1" applyFont="1" applyBorder="1" applyAlignment="1">
      <alignment horizontal="center"/>
    </xf>
    <xf numFmtId="0" fontId="6" fillId="2" borderId="1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12" fillId="0" borderId="2" xfId="0" applyFont="1" applyBorder="1" applyAlignment="1">
      <alignment horizontal="left" wrapText="1"/>
    </xf>
    <xf numFmtId="0" fontId="13" fillId="0" borderId="2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2" fillId="0" borderId="2" xfId="0" applyFont="1" applyBorder="1" applyAlignment="1">
      <alignment horizontal="left"/>
    </xf>
    <xf numFmtId="0" fontId="12" fillId="0" borderId="2" xfId="0" applyFont="1" applyBorder="1"/>
    <xf numFmtId="14" fontId="3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165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0" fontId="0" fillId="0" borderId="8" xfId="0" applyBorder="1" applyAlignment="1">
      <alignment horizontal="center" wrapText="1"/>
    </xf>
    <xf numFmtId="0" fontId="12" fillId="0" borderId="8" xfId="0" applyFont="1" applyBorder="1"/>
    <xf numFmtId="0" fontId="6" fillId="0" borderId="0" xfId="0" applyFont="1" applyAlignment="1">
      <alignment horizontal="center" vertical="center"/>
    </xf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4" fontId="15" fillId="0" borderId="2" xfId="0" applyNumberFormat="1" applyFont="1" applyBorder="1" applyAlignment="1">
      <alignment horizontal="center"/>
    </xf>
    <xf numFmtId="0" fontId="15" fillId="0" borderId="2" xfId="0" applyFont="1" applyBorder="1"/>
    <xf numFmtId="0" fontId="15" fillId="0" borderId="2" xfId="0" applyFont="1" applyBorder="1" applyAlignment="1">
      <alignment horizontal="center" wrapText="1"/>
    </xf>
    <xf numFmtId="0" fontId="16" fillId="0" borderId="2" xfId="0" applyFont="1" applyBorder="1" applyAlignment="1">
      <alignment horizontal="left" wrapText="1"/>
    </xf>
    <xf numFmtId="0" fontId="17" fillId="0" borderId="3" xfId="0" applyFont="1" applyBorder="1" applyAlignment="1">
      <alignment horizontal="center" vertical="center" wrapText="1"/>
    </xf>
    <xf numFmtId="165" fontId="15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/>
    </xf>
    <xf numFmtId="165" fontId="15" fillId="0" borderId="2" xfId="1" applyNumberFormat="1" applyFont="1" applyBorder="1" applyAlignment="1">
      <alignment horizontal="center"/>
    </xf>
    <xf numFmtId="0" fontId="16" fillId="0" borderId="2" xfId="0" applyFont="1" applyBorder="1"/>
    <xf numFmtId="14" fontId="15" fillId="3" borderId="2" xfId="0" applyNumberFormat="1" applyFont="1" applyFill="1" applyBorder="1" applyAlignment="1">
      <alignment horizontal="center" vertical="center"/>
    </xf>
    <xf numFmtId="0" fontId="15" fillId="0" borderId="8" xfId="0" applyFont="1" applyBorder="1"/>
    <xf numFmtId="0" fontId="15" fillId="0" borderId="8" xfId="0" applyFont="1" applyBorder="1" applyAlignment="1">
      <alignment horizontal="center" wrapText="1"/>
    </xf>
    <xf numFmtId="0" fontId="16" fillId="0" borderId="8" xfId="0" applyFont="1" applyBorder="1"/>
    <xf numFmtId="0" fontId="17" fillId="0" borderId="9" xfId="0" applyFont="1" applyBorder="1" applyAlignment="1">
      <alignment horizontal="center" vertical="center" wrapText="1"/>
    </xf>
    <xf numFmtId="165" fontId="15" fillId="0" borderId="8" xfId="1" applyNumberFormat="1" applyFont="1" applyBorder="1" applyAlignment="1">
      <alignment horizontal="center"/>
    </xf>
    <xf numFmtId="0" fontId="16" fillId="0" borderId="2" xfId="0" applyFont="1" applyBorder="1" applyAlignment="1">
      <alignment wrapText="1"/>
    </xf>
    <xf numFmtId="0" fontId="6" fillId="0" borderId="0" xfId="0" applyFont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2</xdr:col>
      <xdr:colOff>2114550</xdr:colOff>
      <xdr:row>5</xdr:row>
      <xdr:rowOff>12870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0"/>
          <a:ext cx="4905375" cy="8986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647701</xdr:colOff>
      <xdr:row>0</xdr:row>
      <xdr:rowOff>1</xdr:rowOff>
    </xdr:from>
    <xdr:to>
      <xdr:col>1</xdr:col>
      <xdr:colOff>981076</xdr:colOff>
      <xdr:row>2</xdr:row>
      <xdr:rowOff>228600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1" y="1"/>
          <a:ext cx="1123950" cy="704849"/>
        </a:xfrm>
        <a:prstGeom prst="rect">
          <a:avLst/>
        </a:prstGeom>
      </xdr:spPr>
    </xdr:pic>
    <xdr:clientData/>
  </xdr:twoCellAnchor>
  <xdr:twoCellAnchor editAs="oneCell">
    <xdr:from>
      <xdr:col>1</xdr:col>
      <xdr:colOff>1123950</xdr:colOff>
      <xdr:row>0</xdr:row>
      <xdr:rowOff>9525</xdr:rowOff>
    </xdr:from>
    <xdr:to>
      <xdr:col>2</xdr:col>
      <xdr:colOff>1401613</xdr:colOff>
      <xdr:row>2</xdr:row>
      <xdr:rowOff>209550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14525" y="9525"/>
          <a:ext cx="2277913" cy="676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1127858</xdr:colOff>
      <xdr:row>3</xdr:row>
      <xdr:rowOff>123825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0575" y="0"/>
          <a:ext cx="1127858" cy="838200"/>
        </a:xfrm>
        <a:prstGeom prst="rect">
          <a:avLst/>
        </a:prstGeom>
      </xdr:spPr>
    </xdr:pic>
    <xdr:clientData/>
  </xdr:twoCellAnchor>
  <xdr:twoCellAnchor editAs="oneCell">
    <xdr:from>
      <xdr:col>1</xdr:col>
      <xdr:colOff>1200150</xdr:colOff>
      <xdr:row>0</xdr:row>
      <xdr:rowOff>0</xdr:rowOff>
    </xdr:from>
    <xdr:to>
      <xdr:col>2</xdr:col>
      <xdr:colOff>2527752</xdr:colOff>
      <xdr:row>3</xdr:row>
      <xdr:rowOff>66675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90725" y="0"/>
          <a:ext cx="3080202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33"/>
  <sheetViews>
    <sheetView workbookViewId="0">
      <selection activeCell="E11" sqref="E11"/>
    </sheetView>
  </sheetViews>
  <sheetFormatPr baseColWidth="10" defaultRowHeight="18.75" x14ac:dyDescent="0.25"/>
  <cols>
    <col min="1" max="1" width="11.85546875" style="1" customWidth="1"/>
    <col min="2" max="2" width="30" style="1" customWidth="1"/>
    <col min="3" max="3" width="59.42578125" style="1" customWidth="1"/>
    <col min="4" max="4" width="36.7109375" style="19" customWidth="1"/>
    <col min="5" max="5" width="23.28515625" style="1" customWidth="1"/>
    <col min="6" max="6" width="15.7109375" style="1" customWidth="1"/>
    <col min="7" max="7" width="20.710937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65" t="s">
        <v>11</v>
      </c>
      <c r="B6" s="65"/>
      <c r="C6" s="65"/>
      <c r="D6" s="65"/>
      <c r="E6" s="65"/>
      <c r="F6" s="65"/>
      <c r="G6" s="65"/>
      <c r="H6" s="6"/>
      <c r="I6" s="6"/>
    </row>
    <row r="7" spans="1:11" ht="26.25" x14ac:dyDescent="0.25">
      <c r="A7" s="65" t="s">
        <v>5</v>
      </c>
      <c r="B7" s="65"/>
      <c r="C7" s="65"/>
      <c r="D7" s="65"/>
      <c r="E7" s="65"/>
      <c r="F7" s="65"/>
      <c r="G7" s="65"/>
      <c r="H7" s="6"/>
      <c r="I7" s="6"/>
      <c r="J7" s="6"/>
      <c r="K7" s="6"/>
    </row>
    <row r="8" spans="1:11" ht="21" customHeight="1" x14ac:dyDescent="0.25">
      <c r="A8" s="65" t="s">
        <v>14</v>
      </c>
      <c r="B8" s="65"/>
      <c r="C8" s="65"/>
      <c r="D8" s="65"/>
      <c r="E8" s="65"/>
      <c r="F8" s="65"/>
      <c r="G8" s="65"/>
      <c r="H8" s="6"/>
      <c r="I8" s="6"/>
      <c r="J8" s="7"/>
    </row>
    <row r="9" spans="1:11" ht="3" customHeight="1" thickBot="1" x14ac:dyDescent="0.3">
      <c r="A9" s="7"/>
      <c r="B9" s="7"/>
      <c r="C9" s="7"/>
      <c r="D9" s="18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28" t="s">
        <v>7</v>
      </c>
      <c r="D10" s="28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5">
      <c r="A11" s="21">
        <v>45631</v>
      </c>
      <c r="B11" s="17" t="s">
        <v>15</v>
      </c>
      <c r="C11" s="29" t="s">
        <v>16</v>
      </c>
      <c r="D11" s="30" t="s">
        <v>17</v>
      </c>
      <c r="E11" s="13" t="s">
        <v>8</v>
      </c>
      <c r="F11" s="13" t="s">
        <v>9</v>
      </c>
      <c r="G11" s="16">
        <v>98176</v>
      </c>
      <c r="H11" s="12"/>
      <c r="K11" s="2"/>
    </row>
    <row r="12" spans="1:11" ht="39.75" customHeight="1" x14ac:dyDescent="0.25">
      <c r="A12" s="21">
        <v>45631</v>
      </c>
      <c r="B12" s="17" t="s">
        <v>18</v>
      </c>
      <c r="C12" s="31" t="s">
        <v>20</v>
      </c>
      <c r="D12" s="30" t="s">
        <v>19</v>
      </c>
      <c r="E12" s="13" t="s">
        <v>8</v>
      </c>
      <c r="F12" s="14" t="s">
        <v>9</v>
      </c>
      <c r="G12" s="16">
        <v>10900.08</v>
      </c>
      <c r="H12" s="12"/>
      <c r="K12" s="2"/>
    </row>
    <row r="13" spans="1:11" ht="39" customHeight="1" x14ac:dyDescent="0.25">
      <c r="A13" s="21">
        <v>45635</v>
      </c>
      <c r="B13" s="17" t="s">
        <v>21</v>
      </c>
      <c r="C13" s="32" t="s">
        <v>23</v>
      </c>
      <c r="D13" s="30" t="s">
        <v>22</v>
      </c>
      <c r="E13" s="13" t="s">
        <v>8</v>
      </c>
      <c r="F13" s="14" t="s">
        <v>9</v>
      </c>
      <c r="G13" s="16">
        <v>9550.01</v>
      </c>
      <c r="H13" s="12"/>
      <c r="K13" s="2"/>
    </row>
    <row r="14" spans="1:11" ht="51.75" customHeight="1" x14ac:dyDescent="0.25">
      <c r="A14" s="21">
        <v>45636</v>
      </c>
      <c r="B14" s="17" t="s">
        <v>24</v>
      </c>
      <c r="C14" s="29" t="s">
        <v>25</v>
      </c>
      <c r="D14" s="30" t="s">
        <v>26</v>
      </c>
      <c r="E14" s="13" t="s">
        <v>8</v>
      </c>
      <c r="F14" s="15" t="s">
        <v>9</v>
      </c>
      <c r="G14" s="16">
        <v>98000.12</v>
      </c>
      <c r="H14" s="12"/>
      <c r="K14" s="2"/>
    </row>
    <row r="15" spans="1:11" ht="40.5" customHeight="1" x14ac:dyDescent="0.25">
      <c r="A15" s="21">
        <v>45637</v>
      </c>
      <c r="B15" s="17" t="s">
        <v>27</v>
      </c>
      <c r="C15" s="29" t="s">
        <v>28</v>
      </c>
      <c r="D15" s="33" t="s">
        <v>29</v>
      </c>
      <c r="E15" s="13" t="s">
        <v>8</v>
      </c>
      <c r="F15" s="15" t="s">
        <v>9</v>
      </c>
      <c r="G15" s="20">
        <v>70800</v>
      </c>
      <c r="H15" s="12"/>
      <c r="K15" s="2"/>
    </row>
    <row r="16" spans="1:11" ht="60" customHeight="1" x14ac:dyDescent="0.25">
      <c r="A16" s="21">
        <v>45638</v>
      </c>
      <c r="B16" s="17" t="s">
        <v>30</v>
      </c>
      <c r="C16" s="29" t="s">
        <v>31</v>
      </c>
      <c r="D16" s="34" t="s">
        <v>12</v>
      </c>
      <c r="E16" s="13" t="s">
        <v>8</v>
      </c>
      <c r="F16" s="15" t="s">
        <v>9</v>
      </c>
      <c r="G16" s="20">
        <v>232900.02</v>
      </c>
      <c r="H16" s="12"/>
      <c r="K16" s="2"/>
    </row>
    <row r="17" spans="1:11" ht="46.5" customHeight="1" x14ac:dyDescent="0.25">
      <c r="A17" s="21">
        <v>45638</v>
      </c>
      <c r="B17" s="17" t="s">
        <v>32</v>
      </c>
      <c r="C17" s="29" t="s">
        <v>33</v>
      </c>
      <c r="D17" s="34" t="s">
        <v>34</v>
      </c>
      <c r="E17" s="13" t="s">
        <v>8</v>
      </c>
      <c r="F17" s="15" t="s">
        <v>9</v>
      </c>
      <c r="G17" s="20">
        <v>99840.02</v>
      </c>
      <c r="H17" s="12"/>
      <c r="K17" s="2"/>
    </row>
    <row r="18" spans="1:11" ht="63" customHeight="1" x14ac:dyDescent="0.25">
      <c r="A18" s="22">
        <v>45642</v>
      </c>
      <c r="B18" s="25" t="s">
        <v>35</v>
      </c>
      <c r="C18" s="41" t="s">
        <v>36</v>
      </c>
      <c r="D18" s="42" t="s">
        <v>37</v>
      </c>
      <c r="E18" s="26" t="s">
        <v>8</v>
      </c>
      <c r="F18" s="15" t="s">
        <v>9</v>
      </c>
      <c r="G18" s="27">
        <v>172376.01</v>
      </c>
      <c r="H18" s="12"/>
      <c r="K18" s="2"/>
    </row>
    <row r="19" spans="1:11" ht="55.5" customHeight="1" x14ac:dyDescent="0.25">
      <c r="A19" s="22">
        <v>45639</v>
      </c>
      <c r="B19" s="25" t="s">
        <v>38</v>
      </c>
      <c r="C19" s="29" t="s">
        <v>41</v>
      </c>
      <c r="D19" s="34" t="s">
        <v>42</v>
      </c>
      <c r="E19" s="14" t="s">
        <v>8</v>
      </c>
      <c r="F19" s="14" t="s">
        <v>9</v>
      </c>
      <c r="G19" s="20">
        <v>72885</v>
      </c>
      <c r="H19" s="12"/>
      <c r="K19" s="2"/>
    </row>
    <row r="20" spans="1:11" ht="54" customHeight="1" x14ac:dyDescent="0.25">
      <c r="A20" s="22">
        <v>45639</v>
      </c>
      <c r="B20" s="25" t="s">
        <v>39</v>
      </c>
      <c r="C20" s="32" t="s">
        <v>43</v>
      </c>
      <c r="D20" s="34" t="s">
        <v>44</v>
      </c>
      <c r="E20" s="14" t="s">
        <v>8</v>
      </c>
      <c r="F20" s="14" t="s">
        <v>9</v>
      </c>
      <c r="G20" s="20">
        <v>239998.49</v>
      </c>
      <c r="H20" s="12"/>
      <c r="K20" s="2"/>
    </row>
    <row r="21" spans="1:11" ht="61.5" customHeight="1" x14ac:dyDescent="0.25">
      <c r="A21" s="22">
        <v>45642</v>
      </c>
      <c r="B21" s="25" t="s">
        <v>40</v>
      </c>
      <c r="C21" s="29" t="s">
        <v>45</v>
      </c>
      <c r="D21" s="34" t="s">
        <v>46</v>
      </c>
      <c r="E21" s="14" t="s">
        <v>8</v>
      </c>
      <c r="F21" s="14" t="s">
        <v>9</v>
      </c>
      <c r="G21" s="20">
        <v>98510.03</v>
      </c>
      <c r="H21" s="12"/>
      <c r="K21" s="2"/>
    </row>
    <row r="22" spans="1:11" ht="55.5" customHeight="1" x14ac:dyDescent="0.25">
      <c r="A22" s="22">
        <v>45643</v>
      </c>
      <c r="B22" s="17" t="s">
        <v>47</v>
      </c>
      <c r="C22" s="29" t="s">
        <v>48</v>
      </c>
      <c r="D22" s="34" t="s">
        <v>19</v>
      </c>
      <c r="E22" s="14" t="s">
        <v>8</v>
      </c>
      <c r="F22" s="14" t="s">
        <v>9</v>
      </c>
      <c r="G22" s="20">
        <v>30194.67</v>
      </c>
      <c r="H22" s="12"/>
      <c r="K22" s="2"/>
    </row>
    <row r="23" spans="1:11" ht="54" customHeight="1" x14ac:dyDescent="0.25">
      <c r="A23" s="35"/>
      <c r="B23" s="40"/>
      <c r="C23" s="36"/>
      <c r="D23" s="37"/>
      <c r="E23" s="38"/>
      <c r="F23" s="38"/>
      <c r="G23" s="39"/>
      <c r="H23" s="12"/>
      <c r="K23" s="2"/>
    </row>
    <row r="24" spans="1:11" ht="54" customHeight="1" x14ac:dyDescent="0.25">
      <c r="B24" s="4"/>
      <c r="E24" s="4"/>
      <c r="H24" s="12"/>
      <c r="K24" s="2"/>
    </row>
    <row r="25" spans="1:11" ht="62.25" customHeight="1" x14ac:dyDescent="0.25">
      <c r="B25" s="5" t="s">
        <v>49</v>
      </c>
      <c r="E25" s="5" t="s">
        <v>13</v>
      </c>
      <c r="F25" s="5"/>
      <c r="H25" s="12"/>
      <c r="K25" s="2"/>
    </row>
    <row r="26" spans="1:11" ht="73.5" customHeight="1" x14ac:dyDescent="0.25">
      <c r="A26" s="23"/>
      <c r="B26" s="24" t="s">
        <v>50</v>
      </c>
      <c r="C26" s="23"/>
      <c r="E26" s="24" t="s">
        <v>10</v>
      </c>
      <c r="F26" s="5"/>
      <c r="H26" s="12"/>
      <c r="K26" s="2"/>
    </row>
    <row r="27" spans="1:11" ht="21.75" customHeight="1" x14ac:dyDescent="0.25">
      <c r="H27" s="12"/>
    </row>
    <row r="28" spans="1:11" ht="21.75" customHeight="1" x14ac:dyDescent="0.25">
      <c r="H28" s="12"/>
    </row>
    <row r="29" spans="1:11" x14ac:dyDescent="0.25">
      <c r="H29" s="3"/>
    </row>
    <row r="30" spans="1:11" x14ac:dyDescent="0.25">
      <c r="H30" s="3"/>
    </row>
    <row r="31" spans="1:11" x14ac:dyDescent="0.25">
      <c r="H31" s="3"/>
    </row>
    <row r="32" spans="1:11" x14ac:dyDescent="0.25">
      <c r="H32" s="3"/>
    </row>
    <row r="33" spans="8:8" x14ac:dyDescent="0.25">
      <c r="H33" s="3"/>
    </row>
  </sheetData>
  <mergeCells count="3">
    <mergeCell ref="A7:G7"/>
    <mergeCell ref="A8:G8"/>
    <mergeCell ref="A6:G6"/>
  </mergeCells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34"/>
  <sheetViews>
    <sheetView zoomScaleNormal="100" workbookViewId="0">
      <selection activeCell="A8" sqref="A8:G8"/>
    </sheetView>
  </sheetViews>
  <sheetFormatPr baseColWidth="10" defaultRowHeight="18.75" x14ac:dyDescent="0.25"/>
  <cols>
    <col min="1" max="1" width="11.85546875" style="1" customWidth="1"/>
    <col min="2" max="2" width="30" style="1" customWidth="1"/>
    <col min="3" max="3" width="59.42578125" style="1" customWidth="1"/>
    <col min="4" max="4" width="36.7109375" style="19" customWidth="1"/>
    <col min="5" max="5" width="23.28515625" style="1" customWidth="1"/>
    <col min="6" max="6" width="15.7109375" style="1" customWidth="1"/>
    <col min="7" max="7" width="20.710937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65" t="s">
        <v>51</v>
      </c>
      <c r="B6" s="65"/>
      <c r="C6" s="65"/>
      <c r="D6" s="65"/>
      <c r="E6" s="65"/>
      <c r="F6" s="65"/>
      <c r="G6" s="65"/>
      <c r="H6" s="6"/>
      <c r="I6" s="6"/>
    </row>
    <row r="7" spans="1:11" ht="26.25" x14ac:dyDescent="0.25">
      <c r="A7" s="65" t="s">
        <v>5</v>
      </c>
      <c r="B7" s="65"/>
      <c r="C7" s="65"/>
      <c r="D7" s="65"/>
      <c r="E7" s="65"/>
      <c r="F7" s="65"/>
      <c r="G7" s="65"/>
      <c r="H7" s="6"/>
      <c r="I7" s="6"/>
      <c r="J7" s="6"/>
      <c r="K7" s="6"/>
    </row>
    <row r="8" spans="1:11" ht="21" customHeight="1" x14ac:dyDescent="0.25">
      <c r="A8" s="65" t="s">
        <v>52</v>
      </c>
      <c r="B8" s="65"/>
      <c r="C8" s="65"/>
      <c r="D8" s="65"/>
      <c r="E8" s="65"/>
      <c r="F8" s="65"/>
      <c r="G8" s="65"/>
      <c r="H8" s="6"/>
      <c r="I8" s="6"/>
      <c r="J8" s="7"/>
    </row>
    <row r="9" spans="1:11" ht="3" customHeight="1" thickBot="1" x14ac:dyDescent="0.3">
      <c r="A9" s="7"/>
      <c r="B9" s="7"/>
      <c r="C9" s="7"/>
      <c r="D9" s="43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28" t="s">
        <v>7</v>
      </c>
      <c r="D10" s="28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5">
      <c r="A11" s="21">
        <v>45843</v>
      </c>
      <c r="B11" s="17" t="s">
        <v>67</v>
      </c>
      <c r="C11" s="29" t="s">
        <v>83</v>
      </c>
      <c r="D11" s="30" t="s">
        <v>53</v>
      </c>
      <c r="E11" s="13" t="s">
        <v>8</v>
      </c>
      <c r="F11" s="13" t="s">
        <v>9</v>
      </c>
      <c r="G11" s="16">
        <v>2587</v>
      </c>
      <c r="H11" s="12"/>
      <c r="K11" s="2"/>
    </row>
    <row r="12" spans="1:11" ht="39.75" customHeight="1" x14ac:dyDescent="0.25">
      <c r="A12" s="21">
        <v>45843</v>
      </c>
      <c r="B12" s="17" t="s">
        <v>68</v>
      </c>
      <c r="C12" s="31" t="s">
        <v>84</v>
      </c>
      <c r="D12" s="30" t="s">
        <v>53</v>
      </c>
      <c r="E12" s="13" t="s">
        <v>8</v>
      </c>
      <c r="F12" s="14" t="s">
        <v>9</v>
      </c>
      <c r="G12" s="16">
        <v>6578</v>
      </c>
      <c r="H12" s="12"/>
      <c r="K12" s="2"/>
    </row>
    <row r="13" spans="1:11" ht="39" customHeight="1" x14ac:dyDescent="0.25">
      <c r="A13" s="21">
        <v>45848</v>
      </c>
      <c r="B13" s="17" t="s">
        <v>69</v>
      </c>
      <c r="C13" s="32" t="s">
        <v>62</v>
      </c>
      <c r="D13" s="30" t="s">
        <v>54</v>
      </c>
      <c r="E13" s="13" t="s">
        <v>8</v>
      </c>
      <c r="F13" s="14" t="s">
        <v>9</v>
      </c>
      <c r="G13" s="16">
        <v>2060</v>
      </c>
      <c r="H13" s="12"/>
      <c r="K13" s="2"/>
    </row>
    <row r="14" spans="1:11" ht="51.75" customHeight="1" x14ac:dyDescent="0.25">
      <c r="A14" s="21">
        <v>45848</v>
      </c>
      <c r="B14" s="17" t="s">
        <v>78</v>
      </c>
      <c r="C14" s="29" t="s">
        <v>80</v>
      </c>
      <c r="D14" s="30" t="s">
        <v>55</v>
      </c>
      <c r="E14" s="13" t="s">
        <v>8</v>
      </c>
      <c r="F14" s="15" t="s">
        <v>9</v>
      </c>
      <c r="G14" s="16">
        <v>10000</v>
      </c>
      <c r="H14" s="12"/>
      <c r="K14" s="2"/>
    </row>
    <row r="15" spans="1:11" ht="40.5" customHeight="1" x14ac:dyDescent="0.25">
      <c r="A15" s="21">
        <v>45857</v>
      </c>
      <c r="B15" s="17" t="s">
        <v>79</v>
      </c>
      <c r="C15" s="29" t="s">
        <v>82</v>
      </c>
      <c r="D15" s="33" t="s">
        <v>56</v>
      </c>
      <c r="E15" s="13" t="s">
        <v>8</v>
      </c>
      <c r="F15" s="15" t="s">
        <v>9</v>
      </c>
      <c r="G15" s="20">
        <v>63488</v>
      </c>
      <c r="H15" s="12"/>
      <c r="K15" s="2"/>
    </row>
    <row r="16" spans="1:11" ht="60" customHeight="1" x14ac:dyDescent="0.25">
      <c r="A16" s="21">
        <v>45857</v>
      </c>
      <c r="B16" s="17" t="s">
        <v>77</v>
      </c>
      <c r="C16" s="29" t="s">
        <v>81</v>
      </c>
      <c r="D16" s="34" t="s">
        <v>56</v>
      </c>
      <c r="E16" s="13" t="s">
        <v>8</v>
      </c>
      <c r="F16" s="15" t="s">
        <v>9</v>
      </c>
      <c r="G16" s="20">
        <v>20605</v>
      </c>
      <c r="H16" s="12"/>
      <c r="K16" s="2"/>
    </row>
    <row r="17" spans="1:11" ht="46.5" customHeight="1" x14ac:dyDescent="0.25">
      <c r="A17" s="21">
        <v>45853</v>
      </c>
      <c r="B17" s="17" t="s">
        <v>76</v>
      </c>
      <c r="C17" s="29" t="s">
        <v>63</v>
      </c>
      <c r="D17" s="34" t="s">
        <v>57</v>
      </c>
      <c r="E17" s="13" t="s">
        <v>8</v>
      </c>
      <c r="F17" s="15" t="s">
        <v>9</v>
      </c>
      <c r="G17" s="20">
        <v>6810.1</v>
      </c>
      <c r="H17" s="12"/>
      <c r="K17" s="2"/>
    </row>
    <row r="18" spans="1:11" ht="63" customHeight="1" x14ac:dyDescent="0.25">
      <c r="A18" s="22">
        <v>45859</v>
      </c>
      <c r="B18" s="25" t="s">
        <v>75</v>
      </c>
      <c r="C18" s="41" t="s">
        <v>85</v>
      </c>
      <c r="D18" s="42" t="s">
        <v>58</v>
      </c>
      <c r="E18" s="26" t="s">
        <v>8</v>
      </c>
      <c r="F18" s="15" t="s">
        <v>9</v>
      </c>
      <c r="G18" s="27">
        <v>7000</v>
      </c>
      <c r="H18" s="12"/>
      <c r="K18" s="2"/>
    </row>
    <row r="19" spans="1:11" ht="55.5" customHeight="1" x14ac:dyDescent="0.25">
      <c r="A19" s="22">
        <v>45867</v>
      </c>
      <c r="B19" s="25" t="s">
        <v>74</v>
      </c>
      <c r="C19" s="29" t="s">
        <v>64</v>
      </c>
      <c r="D19" s="34" t="s">
        <v>54</v>
      </c>
      <c r="E19" s="14" t="s">
        <v>8</v>
      </c>
      <c r="F19" s="14" t="s">
        <v>9</v>
      </c>
      <c r="G19" s="20">
        <v>1500</v>
      </c>
      <c r="H19" s="12"/>
      <c r="K19" s="2"/>
    </row>
    <row r="20" spans="1:11" ht="54" customHeight="1" x14ac:dyDescent="0.25">
      <c r="A20" s="22">
        <v>45868</v>
      </c>
      <c r="B20" s="25" t="s">
        <v>73</v>
      </c>
      <c r="C20" s="32" t="s">
        <v>86</v>
      </c>
      <c r="D20" s="34" t="s">
        <v>54</v>
      </c>
      <c r="E20" s="14" t="s">
        <v>8</v>
      </c>
      <c r="F20" s="14" t="s">
        <v>9</v>
      </c>
      <c r="G20" s="20">
        <v>2219.9899999999998</v>
      </c>
      <c r="H20" s="12"/>
      <c r="K20" s="2"/>
    </row>
    <row r="21" spans="1:11" ht="61.5" customHeight="1" x14ac:dyDescent="0.25">
      <c r="A21" s="22">
        <v>45869</v>
      </c>
      <c r="B21" s="25" t="s">
        <v>72</v>
      </c>
      <c r="C21" s="29" t="s">
        <v>87</v>
      </c>
      <c r="D21" s="34" t="s">
        <v>59</v>
      </c>
      <c r="E21" s="14" t="s">
        <v>8</v>
      </c>
      <c r="F21" s="14" t="s">
        <v>9</v>
      </c>
      <c r="G21" s="20">
        <v>7000</v>
      </c>
      <c r="H21" s="12"/>
      <c r="K21" s="2"/>
    </row>
    <row r="22" spans="1:11" ht="61.5" customHeight="1" x14ac:dyDescent="0.25">
      <c r="A22" s="22">
        <v>45869</v>
      </c>
      <c r="B22" s="25" t="s">
        <v>71</v>
      </c>
      <c r="C22" s="29" t="s">
        <v>65</v>
      </c>
      <c r="D22" s="34" t="s">
        <v>60</v>
      </c>
      <c r="E22" s="14" t="s">
        <v>8</v>
      </c>
      <c r="F22" s="14" t="s">
        <v>9</v>
      </c>
      <c r="G22" s="20">
        <v>7000</v>
      </c>
      <c r="H22" s="12"/>
      <c r="K22" s="2"/>
    </row>
    <row r="23" spans="1:11" ht="55.5" customHeight="1" x14ac:dyDescent="0.25">
      <c r="A23" s="22">
        <v>45869</v>
      </c>
      <c r="B23" s="17" t="s">
        <v>70</v>
      </c>
      <c r="C23" s="29" t="s">
        <v>66</v>
      </c>
      <c r="D23" s="34" t="s">
        <v>61</v>
      </c>
      <c r="E23" s="14" t="s">
        <v>8</v>
      </c>
      <c r="F23" s="14" t="s">
        <v>9</v>
      </c>
      <c r="G23" s="20">
        <v>50032.4</v>
      </c>
      <c r="H23" s="12"/>
      <c r="K23" s="2"/>
    </row>
    <row r="24" spans="1:11" ht="55.5" customHeight="1" x14ac:dyDescent="0.35">
      <c r="A24" s="45" t="s">
        <v>88</v>
      </c>
      <c r="B24" s="40"/>
      <c r="C24" s="36"/>
      <c r="D24" s="37"/>
      <c r="E24" s="38"/>
      <c r="F24" s="38"/>
      <c r="G24" s="44">
        <f>SUM(G11:G23)</f>
        <v>186880.49000000002</v>
      </c>
      <c r="H24" s="12"/>
      <c r="K24" s="2"/>
    </row>
    <row r="25" spans="1:11" ht="54" customHeight="1" x14ac:dyDescent="0.25">
      <c r="B25" s="4"/>
      <c r="E25" s="4"/>
      <c r="H25" s="12"/>
      <c r="K25" s="2"/>
    </row>
    <row r="26" spans="1:11" ht="62.25" customHeight="1" x14ac:dyDescent="0.25">
      <c r="B26" s="5" t="s">
        <v>89</v>
      </c>
      <c r="E26" s="5" t="s">
        <v>90</v>
      </c>
      <c r="F26" s="5"/>
      <c r="H26" s="12"/>
      <c r="K26" s="2"/>
    </row>
    <row r="27" spans="1:11" ht="73.5" customHeight="1" x14ac:dyDescent="0.25">
      <c r="A27" s="23"/>
      <c r="B27" s="24" t="s">
        <v>92</v>
      </c>
      <c r="C27" s="23"/>
      <c r="E27" s="24" t="s">
        <v>91</v>
      </c>
      <c r="F27" s="5"/>
      <c r="H27" s="12"/>
      <c r="K27" s="2"/>
    </row>
    <row r="28" spans="1:11" ht="21.75" customHeight="1" x14ac:dyDescent="0.25">
      <c r="H28" s="12"/>
    </row>
    <row r="29" spans="1:11" ht="21.75" customHeight="1" x14ac:dyDescent="0.25">
      <c r="H29" s="12"/>
    </row>
    <row r="30" spans="1:11" x14ac:dyDescent="0.25">
      <c r="H30" s="3"/>
    </row>
    <row r="31" spans="1:11" x14ac:dyDescent="0.25">
      <c r="H31" s="3"/>
    </row>
    <row r="32" spans="1:11" x14ac:dyDescent="0.25">
      <c r="H32" s="3"/>
    </row>
    <row r="33" spans="8:8" x14ac:dyDescent="0.25">
      <c r="H33" s="3"/>
    </row>
    <row r="34" spans="8:8" x14ac:dyDescent="0.25">
      <c r="H34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39"/>
  <sheetViews>
    <sheetView tabSelected="1" zoomScaleNormal="100" workbookViewId="0">
      <selection activeCell="B29" sqref="B29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19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65" t="s">
        <v>51</v>
      </c>
      <c r="B6" s="65"/>
      <c r="C6" s="65"/>
      <c r="D6" s="65"/>
      <c r="E6" s="65"/>
      <c r="F6" s="65"/>
      <c r="G6" s="65"/>
      <c r="H6" s="6"/>
      <c r="I6" s="6"/>
    </row>
    <row r="7" spans="1:11" ht="26.25" x14ac:dyDescent="0.25">
      <c r="A7" s="65" t="s">
        <v>5</v>
      </c>
      <c r="B7" s="65"/>
      <c r="C7" s="65"/>
      <c r="D7" s="65"/>
      <c r="E7" s="65"/>
      <c r="F7" s="65"/>
      <c r="G7" s="65"/>
      <c r="H7" s="6"/>
      <c r="I7" s="6"/>
      <c r="J7" s="6"/>
      <c r="K7" s="6"/>
    </row>
    <row r="8" spans="1:11" ht="21" customHeight="1" x14ac:dyDescent="0.25">
      <c r="A8" s="65" t="s">
        <v>124</v>
      </c>
      <c r="B8" s="65"/>
      <c r="C8" s="65"/>
      <c r="D8" s="65"/>
      <c r="E8" s="65"/>
      <c r="F8" s="65"/>
      <c r="G8" s="65"/>
      <c r="H8" s="6"/>
      <c r="I8" s="6"/>
      <c r="J8" s="7"/>
    </row>
    <row r="9" spans="1:11" ht="3" customHeight="1" thickBot="1" x14ac:dyDescent="0.3">
      <c r="A9" s="7"/>
      <c r="B9" s="7"/>
      <c r="C9" s="7"/>
      <c r="D9" s="46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28" t="s">
        <v>7</v>
      </c>
      <c r="D10" s="28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">
      <c r="A11" s="47">
        <v>45870</v>
      </c>
      <c r="B11" s="48" t="s">
        <v>125</v>
      </c>
      <c r="C11" s="49" t="s">
        <v>107</v>
      </c>
      <c r="D11" s="50" t="s">
        <v>54</v>
      </c>
      <c r="E11" s="51" t="s">
        <v>8</v>
      </c>
      <c r="F11" s="51" t="s">
        <v>9</v>
      </c>
      <c r="G11" s="52">
        <v>30050.01</v>
      </c>
      <c r="H11" s="12"/>
      <c r="K11" s="2"/>
    </row>
    <row r="12" spans="1:11" ht="39.75" customHeight="1" x14ac:dyDescent="0.2">
      <c r="A12" s="47">
        <v>45870</v>
      </c>
      <c r="B12" s="48" t="s">
        <v>112</v>
      </c>
      <c r="C12" s="31" t="s">
        <v>99</v>
      </c>
      <c r="D12" s="50" t="s">
        <v>53</v>
      </c>
      <c r="E12" s="51" t="s">
        <v>8</v>
      </c>
      <c r="F12" s="53" t="s">
        <v>9</v>
      </c>
      <c r="G12" s="52">
        <v>2587</v>
      </c>
      <c r="H12" s="12"/>
      <c r="K12" s="2"/>
    </row>
    <row r="13" spans="1:11" ht="39" customHeight="1" x14ac:dyDescent="0.2">
      <c r="A13" s="47">
        <v>45870</v>
      </c>
      <c r="B13" s="48" t="s">
        <v>126</v>
      </c>
      <c r="C13" s="49" t="s">
        <v>100</v>
      </c>
      <c r="D13" s="50" t="s">
        <v>53</v>
      </c>
      <c r="E13" s="51" t="s">
        <v>8</v>
      </c>
      <c r="F13" s="53" t="s">
        <v>9</v>
      </c>
      <c r="G13" s="52">
        <v>6578</v>
      </c>
      <c r="H13" s="12"/>
      <c r="K13" s="2"/>
    </row>
    <row r="14" spans="1:11" ht="51.75" customHeight="1" x14ac:dyDescent="0.2">
      <c r="A14" s="47">
        <v>45880</v>
      </c>
      <c r="B14" s="48" t="s">
        <v>78</v>
      </c>
      <c r="C14" s="49" t="s">
        <v>101</v>
      </c>
      <c r="D14" s="50" t="s">
        <v>55</v>
      </c>
      <c r="E14" s="51" t="s">
        <v>8</v>
      </c>
      <c r="F14" s="54" t="s">
        <v>9</v>
      </c>
      <c r="G14" s="52">
        <v>10000</v>
      </c>
      <c r="H14" s="12"/>
      <c r="K14" s="2"/>
    </row>
    <row r="15" spans="1:11" ht="40.5" customHeight="1" x14ac:dyDescent="0.2">
      <c r="A15" s="47">
        <v>45884</v>
      </c>
      <c r="B15" s="48" t="s">
        <v>127</v>
      </c>
      <c r="C15" s="49" t="s">
        <v>108</v>
      </c>
      <c r="D15" s="55" t="s">
        <v>93</v>
      </c>
      <c r="E15" s="51" t="s">
        <v>8</v>
      </c>
      <c r="F15" s="54" t="s">
        <v>9</v>
      </c>
      <c r="G15" s="56">
        <v>1908</v>
      </c>
      <c r="H15" s="12"/>
      <c r="K15" s="2"/>
    </row>
    <row r="16" spans="1:11" ht="60" customHeight="1" x14ac:dyDescent="0.2">
      <c r="A16" s="47">
        <v>45883</v>
      </c>
      <c r="B16" s="48" t="s">
        <v>120</v>
      </c>
      <c r="C16" s="49" t="s">
        <v>109</v>
      </c>
      <c r="D16" s="57" t="s">
        <v>94</v>
      </c>
      <c r="E16" s="51" t="s">
        <v>8</v>
      </c>
      <c r="F16" s="54" t="s">
        <v>9</v>
      </c>
      <c r="G16" s="56">
        <v>10711.73</v>
      </c>
      <c r="H16" s="12"/>
      <c r="K16" s="2"/>
    </row>
    <row r="17" spans="1:11" ht="46.5" customHeight="1" x14ac:dyDescent="0.2">
      <c r="A17" s="47">
        <v>45883</v>
      </c>
      <c r="B17" s="48" t="s">
        <v>128</v>
      </c>
      <c r="C17" s="49" t="s">
        <v>102</v>
      </c>
      <c r="D17" s="57" t="s">
        <v>95</v>
      </c>
      <c r="E17" s="51" t="s">
        <v>8</v>
      </c>
      <c r="F17" s="54" t="s">
        <v>9</v>
      </c>
      <c r="G17" s="56">
        <v>30864</v>
      </c>
      <c r="H17" s="12"/>
      <c r="K17" s="2"/>
    </row>
    <row r="18" spans="1:11" ht="63" customHeight="1" x14ac:dyDescent="0.2">
      <c r="A18" s="58">
        <v>45882</v>
      </c>
      <c r="B18" s="59" t="s">
        <v>121</v>
      </c>
      <c r="C18" s="60" t="s">
        <v>103</v>
      </c>
      <c r="D18" s="61" t="s">
        <v>96</v>
      </c>
      <c r="E18" s="62" t="s">
        <v>8</v>
      </c>
      <c r="F18" s="54" t="s">
        <v>9</v>
      </c>
      <c r="G18" s="63">
        <v>96181</v>
      </c>
      <c r="H18" s="12"/>
      <c r="K18" s="2"/>
    </row>
    <row r="19" spans="1:11" ht="55.5" customHeight="1" x14ac:dyDescent="0.2">
      <c r="A19" s="58">
        <v>45883</v>
      </c>
      <c r="B19" s="59" t="s">
        <v>129</v>
      </c>
      <c r="C19" s="49" t="s">
        <v>103</v>
      </c>
      <c r="D19" s="57" t="s">
        <v>96</v>
      </c>
      <c r="E19" s="53" t="s">
        <v>8</v>
      </c>
      <c r="F19" s="53" t="s">
        <v>9</v>
      </c>
      <c r="G19" s="56">
        <v>76860.08</v>
      </c>
      <c r="H19" s="12"/>
      <c r="K19" s="2"/>
    </row>
    <row r="20" spans="1:11" ht="54" customHeight="1" x14ac:dyDescent="0.2">
      <c r="A20" s="58">
        <v>45894</v>
      </c>
      <c r="B20" s="59" t="s">
        <v>113</v>
      </c>
      <c r="C20" s="49" t="s">
        <v>110</v>
      </c>
      <c r="D20" s="57" t="s">
        <v>56</v>
      </c>
      <c r="E20" s="53" t="s">
        <v>8</v>
      </c>
      <c r="F20" s="53" t="s">
        <v>9</v>
      </c>
      <c r="G20" s="56">
        <v>58378</v>
      </c>
      <c r="H20" s="12"/>
      <c r="K20" s="2"/>
    </row>
    <row r="21" spans="1:11" ht="61.5" customHeight="1" x14ac:dyDescent="0.2">
      <c r="A21" s="58">
        <v>45894</v>
      </c>
      <c r="B21" s="59" t="s">
        <v>130</v>
      </c>
      <c r="C21" s="49" t="s">
        <v>81</v>
      </c>
      <c r="D21" s="57" t="s">
        <v>56</v>
      </c>
      <c r="E21" s="53" t="s">
        <v>8</v>
      </c>
      <c r="F21" s="53" t="s">
        <v>9</v>
      </c>
      <c r="G21" s="56">
        <v>18760</v>
      </c>
      <c r="H21" s="12"/>
      <c r="K21" s="2"/>
    </row>
    <row r="22" spans="1:11" ht="61.5" customHeight="1" x14ac:dyDescent="0.2">
      <c r="A22" s="58">
        <v>45890</v>
      </c>
      <c r="B22" s="59" t="s">
        <v>114</v>
      </c>
      <c r="C22" s="49" t="s">
        <v>104</v>
      </c>
      <c r="D22" s="57" t="s">
        <v>94</v>
      </c>
      <c r="E22" s="53" t="s">
        <v>8</v>
      </c>
      <c r="F22" s="53" t="s">
        <v>9</v>
      </c>
      <c r="G22" s="56">
        <v>3428.96</v>
      </c>
      <c r="H22" s="12"/>
      <c r="K22" s="2"/>
    </row>
    <row r="23" spans="1:11" ht="61.5" customHeight="1" x14ac:dyDescent="0.2">
      <c r="A23" s="58">
        <v>45895</v>
      </c>
      <c r="B23" s="59" t="s">
        <v>122</v>
      </c>
      <c r="C23" s="49" t="s">
        <v>105</v>
      </c>
      <c r="D23" s="57" t="s">
        <v>97</v>
      </c>
      <c r="E23" s="53" t="s">
        <v>8</v>
      </c>
      <c r="F23" s="53" t="s">
        <v>9</v>
      </c>
      <c r="G23" s="56">
        <v>38105.279999999999</v>
      </c>
      <c r="H23" s="12"/>
      <c r="K23" s="2"/>
    </row>
    <row r="24" spans="1:11" ht="61.5" customHeight="1" x14ac:dyDescent="0.2">
      <c r="A24" s="58">
        <v>45898</v>
      </c>
      <c r="B24" s="59" t="s">
        <v>115</v>
      </c>
      <c r="C24" s="49" t="s">
        <v>111</v>
      </c>
      <c r="D24" s="57" t="s">
        <v>59</v>
      </c>
      <c r="E24" s="53" t="s">
        <v>8</v>
      </c>
      <c r="F24" s="53" t="s">
        <v>9</v>
      </c>
      <c r="G24" s="56">
        <v>8230</v>
      </c>
      <c r="H24" s="12"/>
      <c r="K24" s="2"/>
    </row>
    <row r="25" spans="1:11" ht="61.5" customHeight="1" x14ac:dyDescent="0.2">
      <c r="A25" s="58">
        <v>45898</v>
      </c>
      <c r="B25" s="59" t="s">
        <v>116</v>
      </c>
      <c r="C25" s="49" t="s">
        <v>65</v>
      </c>
      <c r="D25" s="57" t="s">
        <v>60</v>
      </c>
      <c r="E25" s="53" t="s">
        <v>8</v>
      </c>
      <c r="F25" s="53" t="s">
        <v>9</v>
      </c>
      <c r="G25" s="56">
        <v>7000</v>
      </c>
      <c r="H25" s="12"/>
      <c r="K25" s="2"/>
    </row>
    <row r="26" spans="1:11" ht="61.5" customHeight="1" x14ac:dyDescent="0.2">
      <c r="A26" s="58">
        <v>45839</v>
      </c>
      <c r="B26" s="59" t="s">
        <v>117</v>
      </c>
      <c r="C26" s="49" t="s">
        <v>106</v>
      </c>
      <c r="D26" s="64" t="s">
        <v>98</v>
      </c>
      <c r="E26" s="53" t="s">
        <v>8</v>
      </c>
      <c r="F26" s="53" t="s">
        <v>9</v>
      </c>
      <c r="G26" s="56">
        <v>10000</v>
      </c>
      <c r="H26" s="12"/>
      <c r="K26" s="2"/>
    </row>
    <row r="27" spans="1:11" ht="61.5" customHeight="1" x14ac:dyDescent="0.2">
      <c r="A27" s="58">
        <v>45870</v>
      </c>
      <c r="B27" s="59" t="s">
        <v>118</v>
      </c>
      <c r="C27" s="49" t="s">
        <v>106</v>
      </c>
      <c r="D27" s="64" t="s">
        <v>98</v>
      </c>
      <c r="E27" s="53" t="s">
        <v>8</v>
      </c>
      <c r="F27" s="53" t="s">
        <v>9</v>
      </c>
      <c r="G27" s="56">
        <v>10000</v>
      </c>
      <c r="H27" s="12"/>
      <c r="K27" s="2"/>
    </row>
    <row r="28" spans="1:11" ht="55.5" customHeight="1" x14ac:dyDescent="0.2">
      <c r="A28" s="58">
        <v>45900</v>
      </c>
      <c r="B28" s="48" t="s">
        <v>119</v>
      </c>
      <c r="C28" s="49" t="s">
        <v>66</v>
      </c>
      <c r="D28" s="57" t="s">
        <v>61</v>
      </c>
      <c r="E28" s="53" t="s">
        <v>8</v>
      </c>
      <c r="F28" s="53" t="s">
        <v>9</v>
      </c>
      <c r="G28" s="56">
        <v>60565</v>
      </c>
      <c r="H28" s="12"/>
      <c r="K28" s="2"/>
    </row>
    <row r="29" spans="1:11" ht="55.5" customHeight="1" x14ac:dyDescent="0.35">
      <c r="A29" s="45" t="s">
        <v>88</v>
      </c>
      <c r="B29" s="40"/>
      <c r="C29" s="36"/>
      <c r="D29" s="37"/>
      <c r="E29" s="38"/>
      <c r="F29" s="38"/>
      <c r="G29" s="44">
        <f>SUM(G11:G28)</f>
        <v>480207.06000000006</v>
      </c>
      <c r="H29" s="12"/>
      <c r="K29" s="2"/>
    </row>
    <row r="30" spans="1:11" ht="54" customHeight="1" x14ac:dyDescent="0.25">
      <c r="B30" s="4"/>
      <c r="E30" s="4"/>
      <c r="H30" s="12"/>
      <c r="K30" s="2"/>
    </row>
    <row r="31" spans="1:11" ht="62.25" customHeight="1" x14ac:dyDescent="0.25">
      <c r="B31" s="5" t="s">
        <v>89</v>
      </c>
      <c r="E31" s="5" t="s">
        <v>90</v>
      </c>
      <c r="F31" s="5"/>
      <c r="H31" s="12"/>
      <c r="K31" s="2"/>
    </row>
    <row r="32" spans="1:11" ht="73.5" customHeight="1" x14ac:dyDescent="0.25">
      <c r="A32" s="23"/>
      <c r="B32" s="24" t="s">
        <v>123</v>
      </c>
      <c r="C32" s="23"/>
      <c r="E32" s="24" t="s">
        <v>91</v>
      </c>
      <c r="F32" s="5"/>
      <c r="H32" s="12"/>
      <c r="K32" s="2"/>
    </row>
    <row r="33" spans="8:8" ht="21.75" customHeight="1" x14ac:dyDescent="0.25">
      <c r="H33" s="12"/>
    </row>
    <row r="34" spans="8:8" ht="21.75" customHeight="1" x14ac:dyDescent="0.25">
      <c r="H34" s="12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 DEBAJO UMBRAL JULIO 2024</vt:lpstr>
      <vt:lpstr> DEBAJO UMBRAL JULIO 2025</vt:lpstr>
      <vt:lpstr> DEBAJO UMBRAL AGOSTO 2025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2025-09-03T13:49:57Z</cp:lastPrinted>
  <dcterms:created xsi:type="dcterms:W3CDTF">2021-09-03T14:58:34Z</dcterms:created>
  <dcterms:modified xsi:type="dcterms:W3CDTF">2025-09-03T14:02:49Z</dcterms:modified>
</cp:coreProperties>
</file>